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definedNames>
    <definedName name="_xlnm.Print_Area" localSheetId="0">сад!$A$1:$I$39</definedName>
  </definedNames>
  <calcPr calcId="144525"/>
</workbook>
</file>

<file path=xl/calcChain.xml><?xml version="1.0" encoding="utf-8"?>
<calcChain xmlns="http://schemas.openxmlformats.org/spreadsheetml/2006/main">
  <c r="G13" i="17" l="1"/>
  <c r="G14" i="17"/>
  <c r="G20" i="17"/>
  <c r="G24" i="17"/>
  <c r="G25" i="17"/>
  <c r="G26" i="17"/>
  <c r="G27" i="17"/>
  <c r="G28" i="17"/>
  <c r="G29" i="17"/>
  <c r="G33" i="17"/>
  <c r="G34" i="17"/>
  <c r="G35" i="17"/>
  <c r="G12" i="17"/>
  <c r="G13" i="18"/>
  <c r="G14" i="18"/>
  <c r="G20" i="18"/>
  <c r="G24" i="18"/>
  <c r="G25" i="18"/>
  <c r="G26" i="18"/>
  <c r="G27" i="18"/>
  <c r="G28" i="18"/>
  <c r="G29" i="18"/>
  <c r="G33" i="18"/>
  <c r="G34" i="18"/>
  <c r="G35" i="18"/>
  <c r="G12" i="18"/>
  <c r="H13" i="18"/>
  <c r="H14" i="18"/>
  <c r="H20" i="18"/>
  <c r="H24" i="18"/>
  <c r="H25" i="18"/>
  <c r="H26" i="18"/>
  <c r="H27" i="18"/>
  <c r="H28" i="18"/>
  <c r="H29" i="18"/>
  <c r="H33" i="18"/>
  <c r="H34" i="18"/>
  <c r="H35" i="18"/>
  <c r="H12" i="18"/>
  <c r="B13" i="18"/>
  <c r="F13" i="18" s="1"/>
  <c r="B14" i="18"/>
  <c r="F14" i="18" s="1"/>
  <c r="B19" i="18"/>
  <c r="F19" i="18" s="1"/>
  <c r="B20" i="18"/>
  <c r="F20" i="18" s="1"/>
  <c r="B23" i="18"/>
  <c r="F23" i="18" s="1"/>
  <c r="B24" i="18"/>
  <c r="F24" i="18" s="1"/>
  <c r="B25" i="18"/>
  <c r="F25" i="18" s="1"/>
  <c r="B26" i="18"/>
  <c r="F26" i="18" s="1"/>
  <c r="B27" i="18"/>
  <c r="F27" i="18" s="1"/>
  <c r="B28" i="18"/>
  <c r="F28" i="18" s="1"/>
  <c r="B29" i="18"/>
  <c r="F29" i="18" s="1"/>
  <c r="B32" i="18"/>
  <c r="F32" i="18" s="1"/>
  <c r="B33" i="18"/>
  <c r="F33" i="18" s="1"/>
  <c r="B34" i="18"/>
  <c r="F34" i="18" s="1"/>
  <c r="B35" i="18"/>
  <c r="F35" i="18" s="1"/>
  <c r="B12" i="18"/>
  <c r="F12" i="18" s="1"/>
  <c r="H13" i="17"/>
  <c r="H14" i="17"/>
  <c r="H20" i="17"/>
  <c r="H24" i="17"/>
  <c r="H25" i="17"/>
  <c r="H26" i="17"/>
  <c r="H27" i="17"/>
  <c r="H28" i="17"/>
  <c r="H29" i="17"/>
  <c r="H33" i="17"/>
  <c r="H34" i="17"/>
  <c r="H35" i="17"/>
  <c r="F13" i="17"/>
  <c r="F14" i="17"/>
  <c r="F19" i="17"/>
  <c r="F20" i="17"/>
  <c r="F23" i="17"/>
  <c r="F24" i="17"/>
  <c r="F25" i="17"/>
  <c r="F26" i="17"/>
  <c r="F27" i="17"/>
  <c r="F28" i="17"/>
  <c r="F29" i="17"/>
  <c r="F32" i="17"/>
  <c r="F33" i="17"/>
  <c r="F34" i="17"/>
  <c r="F35" i="17"/>
  <c r="H12" i="17"/>
  <c r="F12" i="17"/>
</calcChain>
</file>

<file path=xl/sharedStrings.xml><?xml version="1.0" encoding="utf-8"?>
<sst xmlns="http://schemas.openxmlformats.org/spreadsheetml/2006/main" count="106" uniqueCount="65">
  <si>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</si>
  <si>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</si>
  <si>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</si>
  <si>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</si>
  <si>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</si>
  <si>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 xml:space="preserve">______________ 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</si>
  <si>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</si>
  <si>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</si>
  <si>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</si>
  <si>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</si>
  <si>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</si>
  <si>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</si>
  <si>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</si>
  <si>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Каша гречневая молочная с/м</t>
  </si>
  <si>
    <t>10/30</t>
  </si>
  <si>
    <t>Фрукт ( яблоко)</t>
  </si>
  <si>
    <t>100</t>
  </si>
  <si>
    <t>Салат   овощной (яблоко, картофель, соленый огурец,м/р)</t>
  </si>
  <si>
    <t>Суп-лапша на куринном бульоне</t>
  </si>
  <si>
    <t>Напиток из смородины с витамином С</t>
  </si>
  <si>
    <t>Омлет с капустой</t>
  </si>
  <si>
    <t>Чай с лимоном</t>
  </si>
  <si>
    <t>160</t>
  </si>
  <si>
    <t>200</t>
  </si>
  <si>
    <t>50</t>
  </si>
  <si>
    <t>70</t>
  </si>
  <si>
    <t>100/30</t>
  </si>
  <si>
    <t>20/30</t>
  </si>
  <si>
    <t>20</t>
  </si>
  <si>
    <t>20/20</t>
  </si>
  <si>
    <t>150</t>
  </si>
  <si>
    <t>100/20</t>
  </si>
  <si>
    <t>60</t>
  </si>
  <si>
    <t>140</t>
  </si>
  <si>
    <t>Утверждаю: Заведующий МБДОУ</t>
  </si>
  <si>
    <t>Чай с сахаром</t>
  </si>
  <si>
    <t>Бутерброд с маслом</t>
  </si>
  <si>
    <t>Хлеб пшеничный/ржаной витаминизированный</t>
  </si>
  <si>
    <t>Хлеб ржаной витаминизированный</t>
  </si>
  <si>
    <t xml:space="preserve">Колбаски "Витаминные" </t>
  </si>
  <si>
    <t xml:space="preserve">Сложный гарнир </t>
  </si>
  <si>
    <t>105</t>
  </si>
  <si>
    <t>85</t>
  </si>
  <si>
    <t>Калорийность блюд</t>
  </si>
  <si>
    <t>173</t>
  </si>
  <si>
    <t>78</t>
  </si>
  <si>
    <t>104</t>
  </si>
  <si>
    <t>112</t>
  </si>
  <si>
    <t>93,33</t>
  </si>
  <si>
    <t>189</t>
  </si>
  <si>
    <t>155</t>
  </si>
  <si>
    <t>124</t>
  </si>
  <si>
    <t>93,6</t>
  </si>
  <si>
    <t>56,16</t>
  </si>
  <si>
    <t>52,2</t>
  </si>
  <si>
    <t>61,5</t>
  </si>
  <si>
    <t>136</t>
  </si>
  <si>
    <t>55</t>
  </si>
  <si>
    <t>102,85</t>
  </si>
  <si>
    <t>190,56</t>
  </si>
  <si>
    <t>162,19</t>
  </si>
  <si>
    <t>83,57</t>
  </si>
  <si>
    <t>158,8</t>
  </si>
  <si>
    <t>55,65</t>
  </si>
  <si>
    <t>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</si>
</sst>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m\,\ yyyy"/>
    <numFmt numFmtId="165" formatCode="[$-F800]dddd\,\ mmmm\ dd\,\ yyyy"/>
  </numFmts>
  <fonts count="9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4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897312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2686050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41"/>
  <sheetViews>
    <sheetView view="pageBreakPreview" zoomScale="60" workbookViewId="0">
      <selection activeCell="D36" sqref="D36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.28515625" style="11" customWidth="1"/>
    <col min="5" max="5" width="8.7109375" style="1"/>
    <col min="6" max="6" width="80.5703125" style="1" customWidth="1"/>
    <col min="7" max="7" width="12.7109375" style="1" customWidth="1"/>
    <col min="8" max="8" width="15" style="1" customWidth="1"/>
    <col min="9" max="16384" width="8.7109375" style="1"/>
  </cols>
  <sheetData>
    <row r="1" spans="2:12" x14ac:dyDescent="0.3">
      <c r="B1" s="13" t="s">
        <v>4</v>
      </c>
      <c r="C1" s="13"/>
      <c r="F1" s="13" t="s">
        <v>4</v>
      </c>
      <c r="G1" s="13"/>
      <c r="H1" s="11"/>
    </row>
    <row r="2" spans="2:12" x14ac:dyDescent="0.3">
      <c r="B2" s="11"/>
      <c r="C2" s="11"/>
      <c r="D2" s="9" t="s">
        <v>34</v>
      </c>
      <c r="F2" s="11"/>
      <c r="G2" s="11"/>
      <c r="H2" s="9" t="s">
        <v>34</v>
      </c>
    </row>
    <row r="3" spans="2:12" x14ac:dyDescent="0.3">
      <c r="B3" s="11"/>
      <c r="C3" s="11"/>
      <c r="D3" s="8" t="s">
        <v>6</v>
      </c>
      <c r="F3" s="11"/>
      <c r="G3" s="11"/>
      <c r="H3" s="8" t="s">
        <v>6</v>
      </c>
    </row>
    <row r="4" spans="2:12" ht="10.5" customHeight="1" x14ac:dyDescent="0.3">
      <c r="B4" s="12"/>
      <c r="C4" s="12"/>
      <c r="D4" s="1"/>
      <c r="F4" s="12"/>
      <c r="G4" s="12"/>
    </row>
    <row r="5" spans="2:12" ht="24" customHeight="1" x14ac:dyDescent="0.3">
      <c r="B5" s="12"/>
      <c r="C5" s="12"/>
      <c r="D5" s="9" t="s">
        <v>5</v>
      </c>
      <c r="F5" s="12"/>
      <c r="G5" s="12"/>
      <c r="H5" s="9" t="s">
        <v>5</v>
      </c>
    </row>
    <row r="6" spans="2:12" ht="44.25" customHeight="1" x14ac:dyDescent="0.3">
      <c r="B6" s="14"/>
      <c r="C6" s="14"/>
      <c r="F6" s="14"/>
      <c r="G6" s="14"/>
      <c r="H6" s="11"/>
    </row>
    <row r="7" spans="2:12" ht="29.25" customHeight="1" x14ac:dyDescent="0.3">
      <c r="B7" s="4"/>
      <c r="C7" s="30">
        <v>44230</v>
      </c>
      <c r="D7" s="30"/>
      <c r="F7" s="4"/>
      <c r="G7" s="30">
        <v>44230</v>
      </c>
      <c r="H7" s="30"/>
    </row>
    <row r="8" spans="2:12" ht="20.25" x14ac:dyDescent="0.3">
      <c r="B8" s="33" t="s">
        <v>1</v>
      </c>
      <c r="C8" s="33"/>
      <c r="D8" s="34"/>
      <c r="F8" s="33" t="s">
        <v>1</v>
      </c>
      <c r="G8" s="33"/>
      <c r="H8" s="34"/>
    </row>
    <row r="9" spans="2:12" ht="18.75" customHeight="1" x14ac:dyDescent="0.3">
      <c r="B9" s="35" t="s">
        <v>0</v>
      </c>
      <c r="C9" s="31" t="s">
        <v>2</v>
      </c>
      <c r="D9" s="31" t="s">
        <v>43</v>
      </c>
      <c r="F9" s="35" t="s">
        <v>0</v>
      </c>
      <c r="G9" s="31" t="s">
        <v>2</v>
      </c>
      <c r="H9" s="31" t="s">
        <v>43</v>
      </c>
    </row>
    <row r="10" spans="2:12" ht="37.5" customHeight="1" x14ac:dyDescent="0.3">
      <c r="B10" s="36"/>
      <c r="C10" s="32"/>
      <c r="D10" s="32"/>
      <c r="F10" s="36"/>
      <c r="G10" s="32"/>
      <c r="H10" s="32"/>
    </row>
    <row r="11" spans="2:12" x14ac:dyDescent="0.3">
      <c r="B11" s="6" t="s">
        <v>10</v>
      </c>
      <c r="C11" s="6"/>
      <c r="D11" s="10"/>
      <c r="F11" s="6" t="s">
        <v>10</v>
      </c>
      <c r="G11" s="6"/>
      <c r="H11" s="10"/>
    </row>
    <row r="12" spans="2:12" x14ac:dyDescent="0.3">
      <c r="B12" s="5" t="s">
        <v>13</v>
      </c>
      <c r="C12" s="10" t="s">
        <v>22</v>
      </c>
      <c r="D12" s="10" t="s">
        <v>44</v>
      </c>
      <c r="F12" s="5" t="str">
        <f>B12</f>
        <v>Каша гречневая молочная с/м</v>
      </c>
      <c r="G12" s="10" t="str">
        <f>C12</f>
        <v>160</v>
      </c>
      <c r="H12" s="10" t="str">
        <f>D12</f>
        <v>173</v>
      </c>
    </row>
    <row r="13" spans="2:12" x14ac:dyDescent="0.3">
      <c r="B13" s="5" t="s">
        <v>35</v>
      </c>
      <c r="C13" s="10" t="s">
        <v>23</v>
      </c>
      <c r="D13" s="10" t="s">
        <v>57</v>
      </c>
      <c r="F13" s="5" t="str">
        <f t="shared" ref="F13:F35" si="0">B13</f>
        <v>Чай с сахаром</v>
      </c>
      <c r="G13" s="10" t="str">
        <f t="shared" ref="G13:G35" si="1">C13</f>
        <v>200</v>
      </c>
      <c r="H13" s="10" t="str">
        <f t="shared" ref="H13:H35" si="2">D13</f>
        <v>55</v>
      </c>
    </row>
    <row r="14" spans="2:12" x14ac:dyDescent="0.3">
      <c r="B14" s="5" t="s">
        <v>36</v>
      </c>
      <c r="C14" s="10" t="s">
        <v>14</v>
      </c>
      <c r="D14" s="10" t="s">
        <v>56</v>
      </c>
      <c r="F14" s="5" t="str">
        <f t="shared" si="0"/>
        <v>Бутерброд с маслом</v>
      </c>
      <c r="G14" s="10" t="str">
        <f t="shared" si="1"/>
        <v>10/30</v>
      </c>
      <c r="H14" s="10" t="str">
        <f t="shared" si="2"/>
        <v>136</v>
      </c>
    </row>
    <row r="15" spans="2:12" x14ac:dyDescent="0.3">
      <c r="B15" s="5"/>
      <c r="C15" s="10"/>
      <c r="D15" s="10"/>
      <c r="F15" s="5"/>
      <c r="H15" s="10"/>
    </row>
    <row r="16" spans="2:12" x14ac:dyDescent="0.3">
      <c r="B16" s="5"/>
      <c r="C16" s="10"/>
      <c r="D16" s="10"/>
      <c r="F16" s="5"/>
      <c r="G16" s="10"/>
      <c r="H16" s="10"/>
      <c r="L16" s="10"/>
    </row>
    <row r="17" spans="2:8" x14ac:dyDescent="0.3">
      <c r="B17" s="5"/>
      <c r="C17" s="10"/>
      <c r="D17" s="10"/>
      <c r="F17" s="5"/>
      <c r="G17" s="10"/>
      <c r="H17" s="10"/>
    </row>
    <row r="18" spans="2:8" x14ac:dyDescent="0.3">
      <c r="B18" s="7"/>
      <c r="C18" s="10"/>
      <c r="D18" s="10"/>
      <c r="F18" s="5"/>
      <c r="G18" s="10"/>
      <c r="H18" s="10"/>
    </row>
    <row r="19" spans="2:8" x14ac:dyDescent="0.3">
      <c r="B19" s="6" t="s">
        <v>7</v>
      </c>
      <c r="C19" s="10"/>
      <c r="D19" s="10"/>
      <c r="F19" s="6" t="str">
        <f t="shared" si="0"/>
        <v>Завтрак 2</v>
      </c>
      <c r="G19" s="10"/>
      <c r="H19" s="10"/>
    </row>
    <row r="20" spans="2:8" x14ac:dyDescent="0.3">
      <c r="B20" s="5" t="s">
        <v>15</v>
      </c>
      <c r="C20" s="10" t="s">
        <v>16</v>
      </c>
      <c r="D20" s="10" t="s">
        <v>57</v>
      </c>
      <c r="F20" s="5" t="str">
        <f t="shared" si="0"/>
        <v>Фрукт ( яблоко)</v>
      </c>
      <c r="G20" s="10" t="str">
        <f t="shared" si="1"/>
        <v>100</v>
      </c>
      <c r="H20" s="10" t="str">
        <f t="shared" si="2"/>
        <v>55</v>
      </c>
    </row>
    <row r="21" spans="2:8" x14ac:dyDescent="0.3">
      <c r="B21" s="5"/>
      <c r="C21" s="10"/>
      <c r="D21" s="10"/>
      <c r="F21" s="5"/>
      <c r="G21" s="10"/>
      <c r="H21" s="10"/>
    </row>
    <row r="22" spans="2:8" x14ac:dyDescent="0.3">
      <c r="B22" s="7"/>
      <c r="C22" s="10"/>
      <c r="D22" s="10"/>
      <c r="F22" s="5"/>
      <c r="G22" s="10"/>
      <c r="H22" s="10"/>
    </row>
    <row r="23" spans="2:8" x14ac:dyDescent="0.3">
      <c r="B23" s="6" t="s">
        <v>9</v>
      </c>
      <c r="C23" s="10"/>
      <c r="D23" s="10"/>
      <c r="F23" s="6" t="str">
        <f t="shared" si="0"/>
        <v>Обед</v>
      </c>
      <c r="G23" s="10"/>
      <c r="H23" s="10"/>
    </row>
    <row r="24" spans="2:8" x14ac:dyDescent="0.3">
      <c r="B24" s="5" t="s">
        <v>17</v>
      </c>
      <c r="C24" s="10" t="s">
        <v>24</v>
      </c>
      <c r="D24" s="10" t="s">
        <v>52</v>
      </c>
      <c r="F24" s="5" t="str">
        <f t="shared" si="0"/>
        <v>Салат   овощной (яблоко, картофель, соленый огурец,м/р)</v>
      </c>
      <c r="G24" s="10" t="str">
        <f t="shared" si="1"/>
        <v>50</v>
      </c>
      <c r="H24" s="10" t="str">
        <f t="shared" si="2"/>
        <v>93,6</v>
      </c>
    </row>
    <row r="25" spans="2:8" x14ac:dyDescent="0.3">
      <c r="B25" s="5" t="s">
        <v>18</v>
      </c>
      <c r="C25" s="10" t="s">
        <v>12</v>
      </c>
      <c r="D25" s="10" t="s">
        <v>47</v>
      </c>
      <c r="F25" s="5" t="str">
        <f t="shared" si="0"/>
        <v>Суп-лапша на куринном бульоне</v>
      </c>
      <c r="G25" s="10" t="str">
        <f t="shared" si="1"/>
        <v>180</v>
      </c>
      <c r="H25" s="10" t="str">
        <f t="shared" si="2"/>
        <v>112</v>
      </c>
    </row>
    <row r="26" spans="2:8" x14ac:dyDescent="0.3">
      <c r="B26" s="5" t="s">
        <v>39</v>
      </c>
      <c r="C26" s="10" t="s">
        <v>25</v>
      </c>
      <c r="D26" s="10" t="s">
        <v>49</v>
      </c>
      <c r="F26" s="5" t="str">
        <f t="shared" si="0"/>
        <v xml:space="preserve">Колбаски "Витаминные" </v>
      </c>
      <c r="G26" s="10" t="str">
        <f t="shared" si="1"/>
        <v>70</v>
      </c>
      <c r="H26" s="10" t="str">
        <f t="shared" si="2"/>
        <v>189</v>
      </c>
    </row>
    <row r="27" spans="2:8" x14ac:dyDescent="0.3">
      <c r="B27" s="5" t="s">
        <v>40</v>
      </c>
      <c r="C27" s="10" t="s">
        <v>26</v>
      </c>
      <c r="D27" s="10" t="s">
        <v>50</v>
      </c>
      <c r="F27" s="5" t="str">
        <f t="shared" si="0"/>
        <v xml:space="preserve">Сложный гарнир </v>
      </c>
      <c r="G27" s="10" t="str">
        <f t="shared" si="1"/>
        <v>100/30</v>
      </c>
      <c r="H27" s="10" t="str">
        <f t="shared" si="2"/>
        <v>155</v>
      </c>
    </row>
    <row r="28" spans="2:8" x14ac:dyDescent="0.3">
      <c r="B28" s="5" t="s">
        <v>19</v>
      </c>
      <c r="C28" s="10" t="s">
        <v>23</v>
      </c>
      <c r="D28" s="10" t="s">
        <v>46</v>
      </c>
      <c r="F28" s="5" t="str">
        <f t="shared" si="0"/>
        <v>Напиток из смородины с витамином С</v>
      </c>
      <c r="G28" s="10" t="str">
        <f t="shared" si="1"/>
        <v>200</v>
      </c>
      <c r="H28" s="10" t="str">
        <f t="shared" si="2"/>
        <v>104</v>
      </c>
    </row>
    <row r="29" spans="2:8" x14ac:dyDescent="0.3">
      <c r="B29" s="5" t="s">
        <v>37</v>
      </c>
      <c r="C29" s="10" t="s">
        <v>27</v>
      </c>
      <c r="D29" s="10" t="s">
        <v>58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2"/>
        <v>102,85</v>
      </c>
    </row>
    <row r="30" spans="2:8" x14ac:dyDescent="0.3">
      <c r="B30" s="5"/>
      <c r="C30" s="10"/>
      <c r="D30" s="10"/>
      <c r="F30" s="5"/>
      <c r="G30" s="10"/>
      <c r="H30" s="10"/>
    </row>
    <row r="31" spans="2:8" x14ac:dyDescent="0.3">
      <c r="B31" s="7"/>
      <c r="C31" s="10"/>
      <c r="D31" s="10"/>
      <c r="F31" s="5"/>
      <c r="G31" s="10"/>
      <c r="H31" s="10"/>
    </row>
    <row r="32" spans="2:8" ht="18.75" customHeight="1" x14ac:dyDescent="0.3">
      <c r="B32" s="6" t="s">
        <v>8</v>
      </c>
      <c r="C32" s="15"/>
      <c r="D32" s="15"/>
      <c r="F32" s="6" t="str">
        <f t="shared" si="0"/>
        <v>Полдник</v>
      </c>
      <c r="G32" s="10"/>
      <c r="H32" s="10"/>
    </row>
    <row r="33" spans="2:8" x14ac:dyDescent="0.3">
      <c r="B33" s="5" t="s">
        <v>20</v>
      </c>
      <c r="C33" s="10" t="s">
        <v>41</v>
      </c>
      <c r="D33" s="10" t="s">
        <v>59</v>
      </c>
      <c r="F33" s="5" t="str">
        <f t="shared" si="0"/>
        <v>Омлет с капустой</v>
      </c>
      <c r="G33" s="10" t="str">
        <f t="shared" si="1"/>
        <v>105</v>
      </c>
      <c r="H33" s="10" t="str">
        <f t="shared" si="2"/>
        <v>190,56</v>
      </c>
    </row>
    <row r="34" spans="2:8" x14ac:dyDescent="0.3">
      <c r="B34" s="5" t="s">
        <v>21</v>
      </c>
      <c r="C34" s="10" t="s">
        <v>23</v>
      </c>
      <c r="D34" s="10" t="s">
        <v>55</v>
      </c>
      <c r="F34" s="5" t="str">
        <f t="shared" si="0"/>
        <v>Чай с лимоном</v>
      </c>
      <c r="G34" s="10" t="str">
        <f t="shared" si="1"/>
        <v>200</v>
      </c>
      <c r="H34" s="10" t="str">
        <f t="shared" si="2"/>
        <v>61,5</v>
      </c>
    </row>
    <row r="35" spans="2:8" x14ac:dyDescent="0.3">
      <c r="B35" s="5" t="s">
        <v>38</v>
      </c>
      <c r="C35" s="10" t="s">
        <v>11</v>
      </c>
      <c r="D35" s="10" t="s">
        <v>24</v>
      </c>
      <c r="F35" s="5" t="str">
        <f t="shared" si="0"/>
        <v>Хлеб ржаной витаминизированный</v>
      </c>
      <c r="G35" s="10" t="str">
        <f t="shared" si="1"/>
        <v>30</v>
      </c>
      <c r="H35" s="10" t="str">
        <f t="shared" si="2"/>
        <v>50</v>
      </c>
    </row>
    <row r="36" spans="2:8" x14ac:dyDescent="0.3">
      <c r="B36" s="5"/>
      <c r="C36" s="10"/>
      <c r="D36" s="10"/>
      <c r="F36" s="5"/>
      <c r="G36" s="10"/>
      <c r="H36" s="10"/>
    </row>
    <row r="37" spans="2:8" x14ac:dyDescent="0.3">
      <c r="B37" s="5"/>
      <c r="C37" s="5"/>
      <c r="D37" s="10"/>
      <c r="F37" s="5"/>
      <c r="G37" s="5"/>
      <c r="H37" s="10"/>
    </row>
    <row r="38" spans="2:8" ht="11.25" customHeight="1" x14ac:dyDescent="0.3">
      <c r="B38" s="3"/>
      <c r="C38" s="3"/>
      <c r="F38" s="3"/>
      <c r="G38" s="3"/>
      <c r="H38" s="11"/>
    </row>
    <row r="39" spans="2:8" x14ac:dyDescent="0.3">
      <c r="B39" s="2" t="s">
        <v>3</v>
      </c>
      <c r="C39" s="2"/>
      <c r="F39" s="2" t="s">
        <v>3</v>
      </c>
      <c r="G39" s="2"/>
      <c r="H39" s="11"/>
    </row>
    <row r="40" spans="2:8" x14ac:dyDescent="0.3">
      <c r="B40" s="2"/>
      <c r="C40" s="2"/>
      <c r="F40" s="2"/>
      <c r="G40" s="2"/>
      <c r="H40" s="11"/>
    </row>
    <row r="41" spans="2:8" x14ac:dyDescent="0.3">
      <c r="B41" s="2"/>
      <c r="C41" s="2"/>
      <c r="F41" s="2"/>
      <c r="G41" s="2"/>
      <c r="H41" s="11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H41"/>
  <sheetViews>
    <sheetView tabSelected="1" view="pageBreakPreview" zoomScale="60" workbookViewId="0">
      <selection activeCell="C34" sqref="C34"/>
    </sheetView>
  </sheetViews>
  <sheetFormatPr defaultColWidth="8.7109375" defaultRowHeight="18.75" x14ac:dyDescent="0.3"/>
  <cols>
    <col min="1" max="1" width="1.7109375" style="16" customWidth="1"/>
    <col min="2" max="2" width="80.5703125" style="16" customWidth="1"/>
    <col min="3" max="3" width="12" style="16" customWidth="1"/>
    <col min="4" max="4" width="15.28515625" style="17" customWidth="1"/>
    <col min="5" max="5" width="8.7109375" style="16"/>
    <col min="6" max="6" width="80.5703125" style="16" customWidth="1"/>
    <col min="7" max="7" width="12" style="16" customWidth="1"/>
    <col min="8" max="8" width="15.42578125" style="16" customWidth="1"/>
    <col min="9" max="16384" width="8.7109375" style="16"/>
  </cols>
  <sheetData>
    <row r="1" spans="2:8" x14ac:dyDescent="0.3">
      <c r="B1" s="29" t="s">
        <v>4</v>
      </c>
      <c r="C1" s="29"/>
      <c r="F1" s="29" t="s">
        <v>4</v>
      </c>
      <c r="G1" s="29"/>
      <c r="H1" s="17"/>
    </row>
    <row r="2" spans="2:8" x14ac:dyDescent="0.3">
      <c r="B2" s="17"/>
      <c r="C2" s="17"/>
      <c r="D2" s="9" t="s">
        <v>34</v>
      </c>
      <c r="F2" s="17"/>
      <c r="G2" s="17"/>
      <c r="H2" s="9" t="s">
        <v>34</v>
      </c>
    </row>
    <row r="3" spans="2:8" x14ac:dyDescent="0.3">
      <c r="B3" s="17"/>
      <c r="C3" s="17"/>
      <c r="D3" s="28" t="s">
        <v>6</v>
      </c>
      <c r="F3" s="17"/>
      <c r="G3" s="17"/>
      <c r="H3" s="28" t="s">
        <v>6</v>
      </c>
    </row>
    <row r="4" spans="2:8" ht="10.5" customHeight="1" x14ac:dyDescent="0.3">
      <c r="D4" s="26"/>
      <c r="H4" s="26"/>
    </row>
    <row r="5" spans="2:8" ht="24" customHeight="1" x14ac:dyDescent="0.3">
      <c r="B5" s="27"/>
      <c r="C5" s="27"/>
      <c r="D5" s="26"/>
      <c r="F5" s="27"/>
      <c r="G5" s="27"/>
      <c r="H5" s="26"/>
    </row>
    <row r="6" spans="2:8" ht="44.25" customHeight="1" x14ac:dyDescent="0.3">
      <c r="B6" s="25"/>
      <c r="C6" s="25"/>
      <c r="F6" s="25"/>
      <c r="G6" s="25"/>
      <c r="H6" s="17"/>
    </row>
    <row r="7" spans="2:8" ht="29.25" customHeight="1" x14ac:dyDescent="0.3">
      <c r="B7" s="24"/>
      <c r="C7" s="37">
        <v>44230</v>
      </c>
      <c r="D7" s="37"/>
      <c r="F7" s="24"/>
      <c r="G7" s="37">
        <v>44230</v>
      </c>
      <c r="H7" s="37"/>
    </row>
    <row r="8" spans="2:8" ht="20.25" x14ac:dyDescent="0.3">
      <c r="B8" s="40" t="s">
        <v>1</v>
      </c>
      <c r="C8" s="40"/>
      <c r="D8" s="41"/>
      <c r="F8" s="40" t="s">
        <v>1</v>
      </c>
      <c r="G8" s="40"/>
      <c r="H8" s="41"/>
    </row>
    <row r="9" spans="2:8" ht="18.75" customHeight="1" x14ac:dyDescent="0.3">
      <c r="B9" s="42" t="s">
        <v>0</v>
      </c>
      <c r="C9" s="38" t="s">
        <v>2</v>
      </c>
      <c r="D9" s="38" t="s">
        <v>43</v>
      </c>
      <c r="F9" s="42" t="s">
        <v>0</v>
      </c>
      <c r="G9" s="38" t="s">
        <v>2</v>
      </c>
      <c r="H9" s="38" t="s">
        <v>43</v>
      </c>
    </row>
    <row r="10" spans="2:8" ht="37.5" customHeight="1" x14ac:dyDescent="0.3">
      <c r="B10" s="43"/>
      <c r="C10" s="39"/>
      <c r="D10" s="39"/>
      <c r="F10" s="43"/>
      <c r="G10" s="39"/>
      <c r="H10" s="39"/>
    </row>
    <row r="11" spans="2:8" x14ac:dyDescent="0.3">
      <c r="B11" s="23" t="s">
        <v>10</v>
      </c>
      <c r="C11" s="23"/>
      <c r="D11" s="20"/>
      <c r="F11" s="23" t="s">
        <v>10</v>
      </c>
      <c r="G11" s="23"/>
      <c r="H11" s="20"/>
    </row>
    <row r="12" spans="2:8" x14ac:dyDescent="0.3">
      <c r="B12" s="21" t="str">
        <f>сад!B12</f>
        <v>Каша гречневая молочная с/м</v>
      </c>
      <c r="C12" s="20" t="s">
        <v>33</v>
      </c>
      <c r="D12" s="20" t="s">
        <v>60</v>
      </c>
      <c r="F12" s="21" t="str">
        <f>B12</f>
        <v>Каша гречневая молочная с/м</v>
      </c>
      <c r="G12" s="20" t="str">
        <f>C12</f>
        <v>140</v>
      </c>
      <c r="H12" s="20" t="str">
        <f>D12</f>
        <v>162,19</v>
      </c>
    </row>
    <row r="13" spans="2:8" x14ac:dyDescent="0.3">
      <c r="B13" s="21" t="str">
        <f>сад!B13</f>
        <v>Чай с сахаром</v>
      </c>
      <c r="C13" s="20" t="s">
        <v>12</v>
      </c>
      <c r="D13" s="20" t="s">
        <v>54</v>
      </c>
      <c r="F13" s="21" t="str">
        <f t="shared" ref="F13:F35" si="0">B13</f>
        <v>Чай с сахаром</v>
      </c>
      <c r="G13" s="20" t="str">
        <f t="shared" ref="G13:G35" si="1">C13</f>
        <v>180</v>
      </c>
      <c r="H13" s="20" t="str">
        <f t="shared" ref="H13:H35" si="2">D13</f>
        <v>52,2</v>
      </c>
    </row>
    <row r="14" spans="2:8" x14ac:dyDescent="0.3">
      <c r="B14" s="21" t="str">
        <f>сад!B14</f>
        <v>Бутерброд с маслом</v>
      </c>
      <c r="C14" s="20" t="s">
        <v>14</v>
      </c>
      <c r="D14" s="20" t="s">
        <v>56</v>
      </c>
      <c r="F14" s="21" t="str">
        <f t="shared" si="0"/>
        <v>Бутерброд с маслом</v>
      </c>
      <c r="G14" s="20" t="str">
        <f t="shared" si="1"/>
        <v>10/30</v>
      </c>
      <c r="H14" s="20" t="str">
        <f t="shared" si="2"/>
        <v>136</v>
      </c>
    </row>
    <row r="15" spans="2:8" x14ac:dyDescent="0.3">
      <c r="B15" s="21"/>
      <c r="C15" s="20"/>
      <c r="D15" s="20"/>
      <c r="F15" s="21"/>
      <c r="G15" s="20"/>
      <c r="H15" s="20"/>
    </row>
    <row r="16" spans="2:8" x14ac:dyDescent="0.3">
      <c r="B16" s="21"/>
      <c r="C16" s="20"/>
      <c r="D16" s="20"/>
      <c r="F16" s="21"/>
      <c r="G16" s="20"/>
      <c r="H16" s="20"/>
    </row>
    <row r="17" spans="2:8" x14ac:dyDescent="0.3">
      <c r="B17" s="21"/>
      <c r="C17" s="20"/>
      <c r="D17" s="20"/>
      <c r="F17" s="21"/>
      <c r="G17" s="20"/>
      <c r="H17" s="20"/>
    </row>
    <row r="18" spans="2:8" x14ac:dyDescent="0.3">
      <c r="B18" s="21"/>
      <c r="C18" s="20"/>
      <c r="D18" s="20"/>
      <c r="F18" s="21"/>
      <c r="G18" s="20"/>
      <c r="H18" s="20"/>
    </row>
    <row r="19" spans="2:8" x14ac:dyDescent="0.3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 x14ac:dyDescent="0.3">
      <c r="B20" s="21" t="str">
        <f>сад!B20</f>
        <v>Фрукт ( яблоко)</v>
      </c>
      <c r="C20" s="20" t="s">
        <v>16</v>
      </c>
      <c r="D20" s="20" t="s">
        <v>57</v>
      </c>
      <c r="F20" s="21" t="str">
        <f t="shared" si="0"/>
        <v>Фрукт ( яблоко)</v>
      </c>
      <c r="G20" s="20" t="str">
        <f t="shared" si="1"/>
        <v>100</v>
      </c>
      <c r="H20" s="20" t="str">
        <f t="shared" si="2"/>
        <v>55</v>
      </c>
    </row>
    <row r="21" spans="2:8" x14ac:dyDescent="0.3">
      <c r="B21" s="21"/>
      <c r="C21" s="20"/>
      <c r="D21" s="20"/>
      <c r="F21" s="21"/>
      <c r="G21" s="20"/>
      <c r="H21" s="20"/>
    </row>
    <row r="22" spans="2:8" x14ac:dyDescent="0.3">
      <c r="B22" s="21"/>
      <c r="C22" s="20"/>
      <c r="D22" s="20"/>
      <c r="F22" s="21"/>
      <c r="G22" s="20"/>
      <c r="H22" s="20"/>
    </row>
    <row r="23" spans="2:8" x14ac:dyDescent="0.3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 x14ac:dyDescent="0.3">
      <c r="B24" s="21" t="str">
        <f>сад!B24</f>
        <v>Салат   овощной (яблоко, картофель, соленый огурец,м/р)</v>
      </c>
      <c r="C24" s="20" t="s">
        <v>11</v>
      </c>
      <c r="D24" s="20" t="s">
        <v>53</v>
      </c>
      <c r="F24" s="21" t="str">
        <f t="shared" si="0"/>
        <v>Салат   овощной (яблоко, картофель, соленый огурец,м/р)</v>
      </c>
      <c r="G24" s="20" t="str">
        <f t="shared" si="1"/>
        <v>30</v>
      </c>
      <c r="H24" s="20" t="str">
        <f t="shared" si="2"/>
        <v>56,16</v>
      </c>
    </row>
    <row r="25" spans="2:8" x14ac:dyDescent="0.3">
      <c r="B25" s="21" t="str">
        <f>сад!B25</f>
        <v>Суп-лапша на куринном бульоне</v>
      </c>
      <c r="C25" s="20" t="s">
        <v>30</v>
      </c>
      <c r="D25" s="20" t="s">
        <v>48</v>
      </c>
      <c r="F25" s="21" t="str">
        <f t="shared" si="0"/>
        <v>Суп-лапша на куринном бульоне</v>
      </c>
      <c r="G25" s="20" t="str">
        <f t="shared" si="1"/>
        <v>150</v>
      </c>
      <c r="H25" s="20" t="str">
        <f t="shared" si="2"/>
        <v>93,33</v>
      </c>
    </row>
    <row r="26" spans="2:8" x14ac:dyDescent="0.3">
      <c r="B26" s="21" t="str">
        <f>сад!B26</f>
        <v xml:space="preserve">Колбаски "Витаминные" </v>
      </c>
      <c r="C26" s="20" t="s">
        <v>32</v>
      </c>
      <c r="D26" s="20" t="s">
        <v>22</v>
      </c>
      <c r="F26" s="21" t="str">
        <f t="shared" si="0"/>
        <v xml:space="preserve">Колбаски "Витаминные" </v>
      </c>
      <c r="G26" s="20" t="str">
        <f t="shared" si="1"/>
        <v>60</v>
      </c>
      <c r="H26" s="20" t="str">
        <f t="shared" si="2"/>
        <v>160</v>
      </c>
    </row>
    <row r="27" spans="2:8" x14ac:dyDescent="0.3">
      <c r="B27" s="21" t="str">
        <f>сад!B27</f>
        <v xml:space="preserve">Сложный гарнир </v>
      </c>
      <c r="C27" s="20" t="s">
        <v>31</v>
      </c>
      <c r="D27" s="20" t="s">
        <v>51</v>
      </c>
      <c r="F27" s="21" t="str">
        <f t="shared" si="0"/>
        <v xml:space="preserve">Сложный гарнир </v>
      </c>
      <c r="G27" s="20" t="str">
        <f t="shared" si="1"/>
        <v>100/20</v>
      </c>
      <c r="H27" s="20" t="str">
        <f t="shared" si="2"/>
        <v>124</v>
      </c>
    </row>
    <row r="28" spans="2:8" x14ac:dyDescent="0.3">
      <c r="B28" s="21" t="str">
        <f>сад!B28</f>
        <v>Напиток из смородины с витамином С</v>
      </c>
      <c r="C28" s="20" t="s">
        <v>30</v>
      </c>
      <c r="D28" s="20" t="s">
        <v>45</v>
      </c>
      <c r="F28" s="21" t="str">
        <f t="shared" si="0"/>
        <v>Напиток из смородины с витамином С</v>
      </c>
      <c r="G28" s="20" t="str">
        <f t="shared" si="1"/>
        <v>150</v>
      </c>
      <c r="H28" s="20" t="str">
        <f t="shared" si="2"/>
        <v>78</v>
      </c>
    </row>
    <row r="29" spans="2:8" x14ac:dyDescent="0.3">
      <c r="B29" s="21" t="str">
        <f>сад!B29</f>
        <v>Хлеб пшеничный/ржаной витаминизированный</v>
      </c>
      <c r="C29" s="20" t="s">
        <v>29</v>
      </c>
      <c r="D29" s="20" t="s">
        <v>61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2"/>
        <v>83,57</v>
      </c>
    </row>
    <row r="30" spans="2:8" x14ac:dyDescent="0.3">
      <c r="B30" s="21"/>
      <c r="C30" s="20"/>
      <c r="D30" s="20"/>
      <c r="F30" s="21"/>
      <c r="G30" s="20"/>
      <c r="H30" s="20"/>
    </row>
    <row r="31" spans="2:8" x14ac:dyDescent="0.3">
      <c r="B31" s="21"/>
      <c r="C31" s="20"/>
      <c r="D31" s="20"/>
      <c r="F31" s="21"/>
      <c r="G31" s="20"/>
      <c r="H31" s="20"/>
    </row>
    <row r="32" spans="2:8" ht="18.75" customHeight="1" x14ac:dyDescent="0.3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 x14ac:dyDescent="0.3">
      <c r="B33" s="21" t="str">
        <f>сад!B33</f>
        <v>Омлет с капустой</v>
      </c>
      <c r="C33" s="20" t="s">
        <v>42</v>
      </c>
      <c r="D33" s="20" t="s">
        <v>62</v>
      </c>
      <c r="F33" s="21" t="str">
        <f t="shared" si="0"/>
        <v>Омлет с капустой</v>
      </c>
      <c r="G33" s="20" t="str">
        <f t="shared" si="1"/>
        <v>85</v>
      </c>
      <c r="H33" s="20" t="str">
        <f t="shared" si="2"/>
        <v>158,8</v>
      </c>
    </row>
    <row r="34" spans="2:8" x14ac:dyDescent="0.3">
      <c r="B34" s="21" t="str">
        <f>сад!B34</f>
        <v>Чай с лимоном</v>
      </c>
      <c r="C34" s="20" t="s">
        <v>12</v>
      </c>
      <c r="D34" s="20" t="s">
        <v>63</v>
      </c>
      <c r="F34" s="21" t="str">
        <f t="shared" si="0"/>
        <v>Чай с лимоном</v>
      </c>
      <c r="G34" s="20" t="str">
        <f t="shared" si="1"/>
        <v>180</v>
      </c>
      <c r="H34" s="20" t="str">
        <f t="shared" si="2"/>
        <v>55,65</v>
      </c>
    </row>
    <row r="35" spans="2:8" x14ac:dyDescent="0.3">
      <c r="B35" s="21" t="str">
        <f>сад!B35</f>
        <v>Хлеб ржаной витаминизированный</v>
      </c>
      <c r="C35" s="20" t="s">
        <v>28</v>
      </c>
      <c r="D35" s="20" t="s">
        <v>64</v>
      </c>
      <c r="F35" s="21" t="str">
        <f t="shared" si="0"/>
        <v>Хлеб ржаной витаминизированный</v>
      </c>
      <c r="G35" s="20" t="str">
        <f t="shared" si="1"/>
        <v>20</v>
      </c>
      <c r="H35" s="20" t="str">
        <f t="shared" si="2"/>
        <v>45</v>
      </c>
    </row>
    <row r="36" spans="2:8" x14ac:dyDescent="0.3">
      <c r="B36" s="21"/>
      <c r="C36" s="20"/>
      <c r="D36" s="20"/>
      <c r="F36" s="21"/>
      <c r="G36" s="21"/>
      <c r="H36" s="20"/>
    </row>
    <row r="37" spans="2:8" x14ac:dyDescent="0.3">
      <c r="B37" s="21"/>
      <c r="C37" s="21"/>
      <c r="D37" s="20"/>
      <c r="F37" s="21"/>
      <c r="G37" s="21"/>
      <c r="H37" s="20"/>
    </row>
    <row r="38" spans="2:8" ht="11.25" customHeight="1" x14ac:dyDescent="0.3">
      <c r="B38" s="19"/>
      <c r="C38" s="19"/>
      <c r="F38" s="19"/>
      <c r="G38" s="19"/>
      <c r="H38" s="17"/>
    </row>
    <row r="39" spans="2:8" x14ac:dyDescent="0.3">
      <c r="B39" s="18" t="s">
        <v>3</v>
      </c>
      <c r="C39" s="18"/>
      <c r="F39" s="18" t="s">
        <v>3</v>
      </c>
      <c r="G39" s="18"/>
      <c r="H39" s="17"/>
    </row>
    <row r="40" spans="2:8" x14ac:dyDescent="0.3">
      <c r="B40" s="18"/>
      <c r="C40" s="18"/>
      <c r="F40" s="18"/>
      <c r="G40" s="18"/>
      <c r="H40" s="17"/>
    </row>
    <row r="41" spans="2:8" x14ac:dyDescent="0.3">
      <c r="B41" s="18"/>
      <c r="C41" s="18"/>
      <c r="F41" s="18"/>
      <c r="G41" s="18"/>
      <c r="H41" s="17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2020-12-29T10:37:07Z</cp:lastPrinted>
  <dcterms:created xsi:type="dcterms:W3CDTF">1996-10-08T23:32:33Z</dcterms:created>
  <dcterms:modified xsi:type="dcterms:W3CDTF">2021-01-28T04:41:04Z</dcterms:modified>
</cp:coreProperties>
</file>