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definedNames>
    <definedName name="_xlnm.Print_Area" localSheetId="1">ясли!$A$1:$G$40</definedName>
  </definedNames>
  <calcPr calcId="124519"/>
</workbook>
</file>

<file path=xl/calcChain.xml><?xml version="1.0" encoding="utf-8"?>
<calcChain xmlns="http://schemas.openxmlformats.org/spreadsheetml/2006/main">
  <c r="F37" i="17"/>
  <c r="F38"/>
  <c r="G38"/>
  <c r="H38"/>
  <c r="F39"/>
  <c r="G39"/>
  <c r="H39"/>
  <c r="F40"/>
  <c r="G40"/>
  <c r="H40"/>
  <c r="B7" i="18"/>
  <c r="F7" s="1"/>
  <c r="A27"/>
  <c r="E27" s="1"/>
  <c r="F27" i="17"/>
  <c r="G27"/>
  <c r="G13" i="18"/>
  <c r="G14"/>
  <c r="G20"/>
  <c r="G24"/>
  <c r="G25"/>
  <c r="G26"/>
  <c r="G28"/>
  <c r="G29"/>
  <c r="G30"/>
  <c r="G34"/>
  <c r="G35"/>
  <c r="G12"/>
  <c r="A13"/>
  <c r="E13" s="1"/>
  <c r="A14"/>
  <c r="E14" s="1"/>
  <c r="A19"/>
  <c r="E19" s="1"/>
  <c r="A20"/>
  <c r="E20" s="1"/>
  <c r="A23"/>
  <c r="E23" s="1"/>
  <c r="A24"/>
  <c r="E24" s="1"/>
  <c r="A25"/>
  <c r="E25" s="1"/>
  <c r="A26"/>
  <c r="E26" s="1"/>
  <c r="A28"/>
  <c r="E28" s="1"/>
  <c r="A29"/>
  <c r="E29" s="1"/>
  <c r="A30"/>
  <c r="E30" s="1"/>
  <c r="A33"/>
  <c r="E33" s="1"/>
  <c r="A34"/>
  <c r="E34" s="1"/>
  <c r="A35"/>
  <c r="E35" s="1"/>
  <c r="A12"/>
  <c r="E12" s="1"/>
  <c r="G7" i="17"/>
  <c r="G35"/>
  <c r="G34"/>
  <c r="G30"/>
  <c r="G29"/>
  <c r="G28"/>
  <c r="G26"/>
  <c r="G25"/>
  <c r="G24"/>
  <c r="G20"/>
  <c r="G14"/>
  <c r="G13"/>
  <c r="G12"/>
  <c r="H13" l="1"/>
  <c r="H14"/>
  <c r="H20"/>
  <c r="H24"/>
  <c r="H25"/>
  <c r="H26"/>
  <c r="H28"/>
  <c r="H29"/>
  <c r="H30"/>
  <c r="H34"/>
  <c r="H35"/>
  <c r="H12"/>
  <c r="F13"/>
  <c r="F14"/>
  <c r="F19"/>
  <c r="F20"/>
  <c r="F23"/>
  <c r="F24"/>
  <c r="F25"/>
  <c r="F26"/>
  <c r="F28"/>
  <c r="F29"/>
  <c r="F30"/>
  <c r="F33"/>
  <c r="F34"/>
  <c r="F35"/>
  <c r="F12"/>
</calcChain>
</file>

<file path=xl/sharedStrings.xml><?xml version="1.0" encoding="utf-8"?>
<sst xmlns="http://schemas.openxmlformats.org/spreadsheetml/2006/main" count="122" uniqueCount="66">
  <si>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</si>
  <si>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</si>
  <si>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</si>
  <si>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</si>
  <si>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</si>
  <si>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</si>
  <si>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</si>
  <si>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</si>
  <si>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</si>
  <si>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</si>
  <si>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</si>
  <si>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</si>
  <si>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Каша гречневая молочная с/м</t>
  </si>
  <si>
    <t>Какао на молоке</t>
  </si>
  <si>
    <t>10/30</t>
  </si>
  <si>
    <t>Салат  картофельный с огурцом свежим</t>
  </si>
  <si>
    <t>Макаронные изделия отварные</t>
  </si>
  <si>
    <t>Компот из св.плодов с вит. С</t>
  </si>
  <si>
    <t>Булочка "Домашняя"</t>
  </si>
  <si>
    <t>50</t>
  </si>
  <si>
    <t>160</t>
  </si>
  <si>
    <t>200</t>
  </si>
  <si>
    <t>20/30</t>
  </si>
  <si>
    <t>Бутерброд  с сыром</t>
  </si>
  <si>
    <t>Борщ из свежей капусты с картофелем,курой и сметаной</t>
  </si>
  <si>
    <t>Хлеб пшеничный/ржаной витаминизированный</t>
  </si>
  <si>
    <t>140</t>
  </si>
  <si>
    <t>30</t>
  </si>
  <si>
    <t>120</t>
  </si>
  <si>
    <t>20/20</t>
  </si>
  <si>
    <t>Утверждаю: Заведующий МБДОУ</t>
  </si>
  <si>
    <t>Калорийность блюд</t>
  </si>
  <si>
    <t>173</t>
  </si>
  <si>
    <t>106,2</t>
  </si>
  <si>
    <t>118</t>
  </si>
  <si>
    <t>75</t>
  </si>
  <si>
    <t>28,92</t>
  </si>
  <si>
    <t>48,2</t>
  </si>
  <si>
    <t>206</t>
  </si>
  <si>
    <t>171,67</t>
  </si>
  <si>
    <t>136,8</t>
  </si>
  <si>
    <t>171</t>
  </si>
  <si>
    <t>90</t>
  </si>
  <si>
    <t>394</t>
  </si>
  <si>
    <t>81,75</t>
  </si>
  <si>
    <t>109</t>
  </si>
  <si>
    <t>Фрукт (яблоко)</t>
  </si>
  <si>
    <t>100</t>
  </si>
  <si>
    <t>Кисло-молочный продукт</t>
  </si>
  <si>
    <t>55</t>
  </si>
  <si>
    <t>Тефтели мясные</t>
  </si>
  <si>
    <t>Соус сметана с томатом</t>
  </si>
  <si>
    <t>70</t>
  </si>
  <si>
    <t>246</t>
  </si>
  <si>
    <t>102,85</t>
  </si>
  <si>
    <t>162,19</t>
  </si>
  <si>
    <t>60</t>
  </si>
  <si>
    <t>20</t>
  </si>
  <si>
    <t>201</t>
  </si>
  <si>
    <t>83,57</t>
  </si>
  <si>
    <t>Ужин</t>
  </si>
  <si>
    <t>Жаркое по-домашнему</t>
  </si>
  <si>
    <t>Чай с сахаром</t>
  </si>
  <si>
    <t>Хлеб пшеничный витаминизированный</t>
  </si>
  <si>
    <t>147,6</t>
  </si>
  <si>
    <t>52,2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</si>
</sst>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180976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09086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1943100</xdr:colOff>
      <xdr:row>8</xdr:row>
      <xdr:rowOff>124416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92906"/>
          <a:ext cx="1943100" cy="1941310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180976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909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609600</xdr:colOff>
      <xdr:row>8</xdr:row>
      <xdr:rowOff>124416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1943100" cy="1887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6"/>
  <sheetViews>
    <sheetView tabSelected="1" view="pageBreakPreview" zoomScale="60" workbookViewId="0">
      <selection activeCell="F37" sqref="F37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44140625" style="1" customWidth="1"/>
    <col min="4" max="4" width="14.88671875" style="11" customWidth="1"/>
    <col min="5" max="5" width="8.88671875" style="1" customWidth="1"/>
    <col min="6" max="6" width="80.5546875" style="1" customWidth="1"/>
    <col min="7" max="7" width="12.33203125" style="1" customWidth="1"/>
    <col min="8" max="8" width="15" style="1" customWidth="1"/>
    <col min="9" max="16384" width="8.88671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30</v>
      </c>
      <c r="F2" s="11"/>
      <c r="G2" s="11"/>
      <c r="H2" s="9" t="s">
        <v>30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2">
        <v>44245</v>
      </c>
      <c r="D7" s="22"/>
      <c r="F7" s="4"/>
      <c r="G7" s="22">
        <f>C7</f>
        <v>44245</v>
      </c>
      <c r="H7" s="22"/>
    </row>
    <row r="8" spans="2:8" ht="20.399999999999999">
      <c r="B8" s="20" t="s">
        <v>1</v>
      </c>
      <c r="C8" s="20"/>
      <c r="D8" s="21"/>
      <c r="F8" s="20" t="s">
        <v>1</v>
      </c>
      <c r="G8" s="20"/>
      <c r="H8" s="21"/>
    </row>
    <row r="9" spans="2:8" ht="18.75" customHeight="1">
      <c r="B9" s="18" t="s">
        <v>0</v>
      </c>
      <c r="C9" s="23" t="s">
        <v>2</v>
      </c>
      <c r="D9" s="23" t="s">
        <v>31</v>
      </c>
      <c r="F9" s="18" t="s">
        <v>0</v>
      </c>
      <c r="G9" s="23" t="s">
        <v>2</v>
      </c>
      <c r="H9" s="23" t="s">
        <v>31</v>
      </c>
    </row>
    <row r="10" spans="2:8" ht="37.5" customHeight="1">
      <c r="B10" s="19"/>
      <c r="C10" s="24"/>
      <c r="D10" s="24"/>
      <c r="F10" s="19"/>
      <c r="G10" s="24"/>
      <c r="H10" s="24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12</v>
      </c>
      <c r="C12" s="10" t="s">
        <v>20</v>
      </c>
      <c r="D12" s="10" t="s">
        <v>32</v>
      </c>
      <c r="F12" s="5" t="str">
        <f>B12</f>
        <v>Каша гречневая молочная с/м</v>
      </c>
      <c r="G12" s="10" t="str">
        <f>C12</f>
        <v>160</v>
      </c>
      <c r="H12" s="10" t="str">
        <f>D12</f>
        <v>173</v>
      </c>
    </row>
    <row r="13" spans="2:8">
      <c r="B13" s="5" t="s">
        <v>13</v>
      </c>
      <c r="C13" s="10" t="s">
        <v>21</v>
      </c>
      <c r="D13" s="10" t="s">
        <v>34</v>
      </c>
      <c r="F13" s="5" t="str">
        <f t="shared" ref="F13:F35" si="0">B13</f>
        <v>Какао на молоке</v>
      </c>
      <c r="G13" s="10" t="str">
        <f t="shared" ref="G13:H35" si="1">C13</f>
        <v>200</v>
      </c>
      <c r="H13" s="10" t="str">
        <f t="shared" si="1"/>
        <v>118</v>
      </c>
    </row>
    <row r="14" spans="2:8">
      <c r="B14" s="5" t="s">
        <v>23</v>
      </c>
      <c r="C14" s="10" t="s">
        <v>14</v>
      </c>
      <c r="D14" s="10" t="s">
        <v>35</v>
      </c>
      <c r="F14" s="5" t="str">
        <f t="shared" si="0"/>
        <v>Бутерброд  с сыром</v>
      </c>
      <c r="G14" s="10" t="str">
        <f t="shared" si="1"/>
        <v>10/30</v>
      </c>
      <c r="H14" s="10" t="str">
        <f t="shared" si="1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46</v>
      </c>
      <c r="C20" s="10" t="s">
        <v>47</v>
      </c>
      <c r="D20" s="10" t="s">
        <v>49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15</v>
      </c>
      <c r="C24" s="10" t="s">
        <v>19</v>
      </c>
      <c r="D24" s="10" t="s">
        <v>37</v>
      </c>
      <c r="F24" s="5" t="str">
        <f t="shared" si="0"/>
        <v>Салат  картофельный с огурцом свежим</v>
      </c>
      <c r="G24" s="10" t="str">
        <f t="shared" si="1"/>
        <v>50</v>
      </c>
      <c r="H24" s="10" t="str">
        <f t="shared" si="1"/>
        <v>48,2</v>
      </c>
    </row>
    <row r="25" spans="2:8">
      <c r="B25" s="5" t="s">
        <v>24</v>
      </c>
      <c r="C25" s="10" t="s">
        <v>11</v>
      </c>
      <c r="D25" s="10" t="s">
        <v>38</v>
      </c>
      <c r="F25" s="5" t="str">
        <f t="shared" si="0"/>
        <v>Борщ из свежей капусты с картофелем,курой и сметаной</v>
      </c>
      <c r="G25" s="10" t="str">
        <f t="shared" si="1"/>
        <v>180</v>
      </c>
      <c r="H25" s="10" t="str">
        <f t="shared" si="1"/>
        <v>206</v>
      </c>
    </row>
    <row r="26" spans="2:8">
      <c r="B26" s="5" t="s">
        <v>50</v>
      </c>
      <c r="C26" s="10" t="s">
        <v>52</v>
      </c>
      <c r="D26" s="16" t="s">
        <v>53</v>
      </c>
      <c r="F26" s="5" t="str">
        <f t="shared" si="0"/>
        <v>Тефтели мясные</v>
      </c>
      <c r="G26" s="10" t="str">
        <f t="shared" si="1"/>
        <v>70</v>
      </c>
      <c r="H26" s="16" t="str">
        <f t="shared" si="1"/>
        <v>246</v>
      </c>
    </row>
    <row r="27" spans="2:8">
      <c r="B27" s="5" t="s">
        <v>51</v>
      </c>
      <c r="C27" s="10" t="s">
        <v>27</v>
      </c>
      <c r="D27" s="17"/>
      <c r="F27" s="5" t="str">
        <f t="shared" ref="F27" si="2">B27</f>
        <v>Соус сметана с томатом</v>
      </c>
      <c r="G27" s="10" t="str">
        <f t="shared" ref="G27" si="3">C27</f>
        <v>30</v>
      </c>
      <c r="H27" s="17"/>
    </row>
    <row r="28" spans="2:8">
      <c r="B28" s="5" t="s">
        <v>16</v>
      </c>
      <c r="C28" s="10" t="s">
        <v>10</v>
      </c>
      <c r="D28" s="10" t="s">
        <v>41</v>
      </c>
      <c r="F28" s="5" t="str">
        <f t="shared" si="0"/>
        <v>Макаронные изделия отварные</v>
      </c>
      <c r="G28" s="10" t="str">
        <f t="shared" si="1"/>
        <v>150</v>
      </c>
      <c r="H28" s="10" t="str">
        <f t="shared" si="1"/>
        <v>171</v>
      </c>
    </row>
    <row r="29" spans="2:8">
      <c r="B29" s="5" t="s">
        <v>17</v>
      </c>
      <c r="C29" s="10" t="s">
        <v>21</v>
      </c>
      <c r="D29" s="10" t="s">
        <v>45</v>
      </c>
      <c r="F29" s="5" t="str">
        <f t="shared" si="0"/>
        <v>Компот из св.плодов с вит. С</v>
      </c>
      <c r="G29" s="10" t="str">
        <f t="shared" si="1"/>
        <v>200</v>
      </c>
      <c r="H29" s="10" t="str">
        <f t="shared" si="1"/>
        <v>109</v>
      </c>
    </row>
    <row r="30" spans="2:8">
      <c r="B30" s="5" t="s">
        <v>25</v>
      </c>
      <c r="C30" s="10" t="s">
        <v>22</v>
      </c>
      <c r="D30" s="10" t="s">
        <v>54</v>
      </c>
      <c r="F30" s="5" t="str">
        <f t="shared" si="0"/>
        <v>Хлеб пшеничный/ржаной витаминизированный</v>
      </c>
      <c r="G30" s="10" t="str">
        <f t="shared" si="1"/>
        <v>20/30</v>
      </c>
      <c r="H30" s="10" t="str">
        <f t="shared" si="1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7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48</v>
      </c>
      <c r="C34" s="10" t="s">
        <v>11</v>
      </c>
      <c r="D34" s="10" t="s">
        <v>42</v>
      </c>
      <c r="F34" s="5" t="str">
        <f t="shared" si="0"/>
        <v>Кисло-молочный продукт</v>
      </c>
      <c r="G34" s="10" t="str">
        <f t="shared" si="1"/>
        <v>180</v>
      </c>
      <c r="H34" s="10" t="str">
        <f t="shared" si="1"/>
        <v>90</v>
      </c>
    </row>
    <row r="35" spans="2:8">
      <c r="B35" s="5" t="s">
        <v>18</v>
      </c>
      <c r="C35" s="10" t="s">
        <v>19</v>
      </c>
      <c r="D35" s="10" t="s">
        <v>43</v>
      </c>
      <c r="F35" s="5" t="str">
        <f t="shared" si="0"/>
        <v>Булочка "Домашняя"</v>
      </c>
      <c r="G35" s="10" t="str">
        <f t="shared" si="1"/>
        <v>50</v>
      </c>
      <c r="H35" s="10" t="str">
        <f t="shared" si="1"/>
        <v>394</v>
      </c>
    </row>
    <row r="36" spans="2:8">
      <c r="B36" s="5"/>
      <c r="C36" s="5"/>
      <c r="D36" s="10"/>
      <c r="F36" s="5"/>
      <c r="G36" s="10"/>
      <c r="H36" s="10"/>
    </row>
    <row r="37" spans="2:8">
      <c r="B37" s="6" t="s">
        <v>60</v>
      </c>
      <c r="C37" s="5"/>
      <c r="D37" s="10"/>
      <c r="F37" s="6" t="str">
        <f t="shared" ref="F36:F40" si="4">B37</f>
        <v>Ужин</v>
      </c>
      <c r="G37" s="10"/>
      <c r="H37" s="10"/>
    </row>
    <row r="38" spans="2:8">
      <c r="B38" s="5" t="s">
        <v>61</v>
      </c>
      <c r="C38" s="25">
        <v>180</v>
      </c>
      <c r="D38" s="10" t="s">
        <v>64</v>
      </c>
      <c r="F38" s="5" t="str">
        <f t="shared" si="4"/>
        <v>Жаркое по-домашнему</v>
      </c>
      <c r="G38" s="10">
        <f t="shared" ref="G36:G40" si="5">C38</f>
        <v>180</v>
      </c>
      <c r="H38" s="10" t="str">
        <f t="shared" ref="H36:H40" si="6">D38</f>
        <v>147,6</v>
      </c>
    </row>
    <row r="39" spans="2:8">
      <c r="B39" s="5" t="s">
        <v>62</v>
      </c>
      <c r="C39" s="25">
        <v>180</v>
      </c>
      <c r="D39" s="10" t="s">
        <v>65</v>
      </c>
      <c r="F39" s="5" t="str">
        <f t="shared" si="4"/>
        <v>Чай с сахаром</v>
      </c>
      <c r="G39" s="10">
        <f t="shared" si="5"/>
        <v>180</v>
      </c>
      <c r="H39" s="10" t="str">
        <f t="shared" si="6"/>
        <v>52,2</v>
      </c>
    </row>
    <row r="40" spans="2:8">
      <c r="B40" s="5" t="s">
        <v>63</v>
      </c>
      <c r="C40" s="25">
        <v>30</v>
      </c>
      <c r="D40" s="10" t="s">
        <v>19</v>
      </c>
      <c r="F40" s="5" t="str">
        <f t="shared" si="4"/>
        <v>Хлеб пшеничный витаминизированный</v>
      </c>
      <c r="G40" s="10">
        <f t="shared" si="5"/>
        <v>30</v>
      </c>
      <c r="H40" s="10" t="str">
        <f t="shared" si="6"/>
        <v>50</v>
      </c>
    </row>
    <row r="41" spans="2:8">
      <c r="B41" s="5"/>
      <c r="C41" s="5"/>
      <c r="D41" s="10"/>
      <c r="F41" s="5"/>
      <c r="G41" s="5"/>
      <c r="H41" s="10"/>
    </row>
    <row r="42" spans="2:8">
      <c r="B42" s="5"/>
      <c r="C42" s="5"/>
      <c r="D42" s="10"/>
      <c r="F42" s="5"/>
      <c r="G42" s="5"/>
      <c r="H42" s="10"/>
    </row>
    <row r="43" spans="2:8" ht="11.25" customHeight="1">
      <c r="B43" s="3"/>
      <c r="C43" s="3"/>
      <c r="F43" s="3"/>
      <c r="G43" s="3"/>
      <c r="H43" s="11"/>
    </row>
    <row r="44" spans="2:8">
      <c r="B44" s="2" t="s">
        <v>3</v>
      </c>
      <c r="C44" s="2"/>
      <c r="F44" s="2" t="s">
        <v>3</v>
      </c>
      <c r="G44" s="2"/>
      <c r="H44" s="11"/>
    </row>
    <row r="45" spans="2:8">
      <c r="B45" s="2"/>
      <c r="C45" s="2"/>
      <c r="F45" s="2"/>
      <c r="G45" s="2"/>
      <c r="H45" s="11"/>
    </row>
    <row r="46" spans="2:8">
      <c r="B46" s="2"/>
      <c r="C46" s="2"/>
      <c r="F46" s="2"/>
      <c r="G46" s="2"/>
      <c r="H46" s="11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view="pageBreakPreview" zoomScale="60" workbookViewId="0">
      <selection activeCell="E8" sqref="E8:G8"/>
    </sheetView>
  </sheetViews>
  <sheetFormatPr defaultRowHeight="13.2"/>
  <cols>
    <col min="1" max="1" width="81" customWidth="1"/>
    <col min="2" max="2" width="12.44140625" customWidth="1"/>
    <col min="3" max="3" width="15.33203125" customWidth="1"/>
    <col min="5" max="5" width="80.77734375" customWidth="1"/>
    <col min="6" max="6" width="12.44140625" customWidth="1"/>
    <col min="7" max="7" width="15.21875" customWidth="1"/>
  </cols>
  <sheetData>
    <row r="1" spans="1:7" ht="18">
      <c r="A1" s="13" t="s">
        <v>4</v>
      </c>
      <c r="B1" s="13"/>
      <c r="C1" s="11"/>
      <c r="E1" s="13" t="s">
        <v>4</v>
      </c>
      <c r="F1" s="13"/>
      <c r="G1" s="11"/>
    </row>
    <row r="2" spans="1:7" ht="18">
      <c r="A2" s="11"/>
      <c r="B2" s="11"/>
      <c r="C2" s="9" t="s">
        <v>30</v>
      </c>
      <c r="E2" s="11"/>
      <c r="F2" s="11"/>
      <c r="G2" s="9" t="s">
        <v>30</v>
      </c>
    </row>
    <row r="3" spans="1:7" ht="18">
      <c r="A3" s="11"/>
      <c r="B3" s="11"/>
      <c r="C3" s="8" t="s">
        <v>5</v>
      </c>
      <c r="E3" s="11"/>
      <c r="F3" s="11"/>
      <c r="G3" s="8" t="s">
        <v>5</v>
      </c>
    </row>
    <row r="4" spans="1:7" ht="18">
      <c r="A4" s="1"/>
      <c r="B4" s="1"/>
      <c r="C4" s="12"/>
      <c r="E4" s="1"/>
      <c r="F4" s="1"/>
      <c r="G4" s="12"/>
    </row>
    <row r="5" spans="1:7" ht="18">
      <c r="A5" s="9"/>
      <c r="B5" s="9"/>
      <c r="C5" s="12"/>
      <c r="E5" s="9"/>
      <c r="F5" s="9"/>
      <c r="G5" s="12"/>
    </row>
    <row r="6" spans="1:7" ht="18">
      <c r="A6" s="14"/>
      <c r="B6" s="14"/>
      <c r="C6" s="11"/>
      <c r="E6" s="14"/>
      <c r="F6" s="14"/>
      <c r="G6" s="11"/>
    </row>
    <row r="7" spans="1:7" ht="28.8" customHeight="1">
      <c r="A7" s="4"/>
      <c r="B7" s="22">
        <f>сад!C7</f>
        <v>44245</v>
      </c>
      <c r="C7" s="22"/>
      <c r="E7" s="4"/>
      <c r="F7" s="22">
        <f>B7</f>
        <v>44245</v>
      </c>
      <c r="G7" s="22"/>
    </row>
    <row r="8" spans="1:7" ht="32.4" customHeight="1">
      <c r="A8" s="20" t="s">
        <v>1</v>
      </c>
      <c r="B8" s="20"/>
      <c r="C8" s="21"/>
      <c r="E8" s="20" t="s">
        <v>1</v>
      </c>
      <c r="F8" s="20"/>
      <c r="G8" s="21"/>
    </row>
    <row r="9" spans="1:7" ht="13.2" customHeight="1">
      <c r="A9" s="18" t="s">
        <v>0</v>
      </c>
      <c r="B9" s="23" t="s">
        <v>2</v>
      </c>
      <c r="C9" s="23" t="s">
        <v>31</v>
      </c>
      <c r="E9" s="18" t="s">
        <v>0</v>
      </c>
      <c r="F9" s="23" t="s">
        <v>2</v>
      </c>
      <c r="G9" s="23" t="s">
        <v>31</v>
      </c>
    </row>
    <row r="10" spans="1:7" ht="37.200000000000003" customHeight="1">
      <c r="A10" s="19"/>
      <c r="B10" s="24"/>
      <c r="C10" s="24"/>
      <c r="E10" s="19"/>
      <c r="F10" s="24"/>
      <c r="G10" s="24"/>
    </row>
    <row r="11" spans="1:7" ht="18">
      <c r="A11" s="6" t="s">
        <v>9</v>
      </c>
      <c r="B11" s="6"/>
      <c r="C11" s="10"/>
      <c r="E11" s="6" t="s">
        <v>9</v>
      </c>
      <c r="F11" s="6"/>
      <c r="G11" s="10"/>
    </row>
    <row r="12" spans="1:7" ht="18">
      <c r="A12" s="5" t="str">
        <f>сад!B12</f>
        <v>Каша гречневая молочная с/м</v>
      </c>
      <c r="B12" s="10" t="s">
        <v>26</v>
      </c>
      <c r="C12" s="10" t="s">
        <v>55</v>
      </c>
      <c r="E12" s="5" t="str">
        <f>A12</f>
        <v>Каша гречневая молочная с/м</v>
      </c>
      <c r="F12" s="10" t="s">
        <v>26</v>
      </c>
      <c r="G12" s="10" t="str">
        <f>C12</f>
        <v>162,19</v>
      </c>
    </row>
    <row r="13" spans="1:7" ht="18">
      <c r="A13" s="5" t="str">
        <f>сад!B13</f>
        <v>Какао на молоке</v>
      </c>
      <c r="B13" s="10" t="s">
        <v>11</v>
      </c>
      <c r="C13" s="10" t="s">
        <v>33</v>
      </c>
      <c r="E13" s="5" t="str">
        <f t="shared" ref="E13:E35" si="0">A13</f>
        <v>Какао на молоке</v>
      </c>
      <c r="F13" s="10" t="s">
        <v>11</v>
      </c>
      <c r="G13" s="10" t="str">
        <f t="shared" ref="G13:G35" si="1">C13</f>
        <v>106,2</v>
      </c>
    </row>
    <row r="14" spans="1:7" ht="18">
      <c r="A14" s="5" t="str">
        <f>сад!B14</f>
        <v>Бутерброд  с сыром</v>
      </c>
      <c r="B14" s="10" t="s">
        <v>14</v>
      </c>
      <c r="C14" s="10" t="s">
        <v>35</v>
      </c>
      <c r="E14" s="5" t="str">
        <f t="shared" si="0"/>
        <v>Бутерброд  с сыром</v>
      </c>
      <c r="F14" s="10" t="s">
        <v>14</v>
      </c>
      <c r="G14" s="10" t="str">
        <f t="shared" si="1"/>
        <v>75</v>
      </c>
    </row>
    <row r="15" spans="1:7" ht="18">
      <c r="A15" s="5"/>
      <c r="B15" s="10"/>
      <c r="C15" s="10"/>
      <c r="E15" s="5"/>
      <c r="F15" s="10"/>
      <c r="G15" s="10"/>
    </row>
    <row r="16" spans="1:7" ht="18">
      <c r="A16" s="5"/>
      <c r="B16" s="10"/>
      <c r="C16" s="10"/>
      <c r="E16" s="5"/>
      <c r="F16" s="10"/>
      <c r="G16" s="10"/>
    </row>
    <row r="17" spans="1:7" ht="18">
      <c r="A17" s="5"/>
      <c r="B17" s="10"/>
      <c r="C17" s="10"/>
      <c r="E17" s="5"/>
      <c r="F17" s="10"/>
      <c r="G17" s="10"/>
    </row>
    <row r="18" spans="1:7" ht="18">
      <c r="A18" s="5"/>
      <c r="B18" s="10"/>
      <c r="C18" s="10"/>
      <c r="E18" s="5"/>
      <c r="F18" s="10"/>
      <c r="G18" s="10"/>
    </row>
    <row r="19" spans="1:7" ht="18">
      <c r="A19" s="6" t="str">
        <f>сад!B19</f>
        <v>Завтрак 2</v>
      </c>
      <c r="B19" s="10"/>
      <c r="C19" s="10"/>
      <c r="E19" s="6" t="str">
        <f t="shared" si="0"/>
        <v>Завтрак 2</v>
      </c>
      <c r="F19" s="10"/>
      <c r="G19" s="10"/>
    </row>
    <row r="20" spans="1:7" ht="18">
      <c r="A20" s="5" t="str">
        <f>сад!B20</f>
        <v>Фрукт (яблоко)</v>
      </c>
      <c r="B20" s="10" t="s">
        <v>47</v>
      </c>
      <c r="C20" s="10" t="s">
        <v>49</v>
      </c>
      <c r="E20" s="5" t="str">
        <f t="shared" si="0"/>
        <v>Фрукт (яблоко)</v>
      </c>
      <c r="F20" s="10" t="s">
        <v>47</v>
      </c>
      <c r="G20" s="10" t="str">
        <f t="shared" si="1"/>
        <v>55</v>
      </c>
    </row>
    <row r="21" spans="1:7" ht="18">
      <c r="A21" s="5"/>
      <c r="B21" s="10"/>
      <c r="C21" s="10"/>
      <c r="E21" s="5"/>
      <c r="F21" s="10"/>
      <c r="G21" s="10"/>
    </row>
    <row r="22" spans="1:7" ht="18">
      <c r="A22" s="5"/>
      <c r="B22" s="10"/>
      <c r="C22" s="10"/>
      <c r="E22" s="5"/>
      <c r="F22" s="10"/>
      <c r="G22" s="10"/>
    </row>
    <row r="23" spans="1:7" ht="18">
      <c r="A23" s="6" t="str">
        <f>сад!B23</f>
        <v>Обед</v>
      </c>
      <c r="B23" s="10"/>
      <c r="C23" s="10"/>
      <c r="E23" s="6" t="str">
        <f t="shared" si="0"/>
        <v>Обед</v>
      </c>
      <c r="F23" s="10"/>
      <c r="G23" s="10"/>
    </row>
    <row r="24" spans="1:7" ht="18">
      <c r="A24" s="5" t="str">
        <f>сад!B24</f>
        <v>Салат  картофельный с огурцом свежим</v>
      </c>
      <c r="B24" s="10" t="s">
        <v>27</v>
      </c>
      <c r="C24" s="10" t="s">
        <v>36</v>
      </c>
      <c r="E24" s="5" t="str">
        <f t="shared" si="0"/>
        <v>Салат  картофельный с огурцом свежим</v>
      </c>
      <c r="F24" s="10" t="s">
        <v>27</v>
      </c>
      <c r="G24" s="10" t="str">
        <f t="shared" si="1"/>
        <v>28,92</v>
      </c>
    </row>
    <row r="25" spans="1:7" ht="18">
      <c r="A25" s="5" t="str">
        <f>сад!B25</f>
        <v>Борщ из свежей капусты с картофелем,курой и сметаной</v>
      </c>
      <c r="B25" s="10" t="s">
        <v>10</v>
      </c>
      <c r="C25" s="10" t="s">
        <v>39</v>
      </c>
      <c r="E25" s="5" t="str">
        <f t="shared" si="0"/>
        <v>Борщ из свежей капусты с картофелем,курой и сметаной</v>
      </c>
      <c r="F25" s="10" t="s">
        <v>10</v>
      </c>
      <c r="G25" s="10" t="str">
        <f t="shared" si="1"/>
        <v>171,67</v>
      </c>
    </row>
    <row r="26" spans="1:7" ht="18">
      <c r="A26" s="5" t="str">
        <f>сад!B26</f>
        <v>Тефтели мясные</v>
      </c>
      <c r="B26" s="10" t="s">
        <v>56</v>
      </c>
      <c r="C26" s="16" t="s">
        <v>58</v>
      </c>
      <c r="E26" s="5" t="str">
        <f t="shared" si="0"/>
        <v>Тефтели мясные</v>
      </c>
      <c r="F26" s="10" t="s">
        <v>56</v>
      </c>
      <c r="G26" s="16" t="str">
        <f t="shared" si="1"/>
        <v>201</v>
      </c>
    </row>
    <row r="27" spans="1:7" ht="18">
      <c r="A27" s="5" t="str">
        <f>сад!B27</f>
        <v>Соус сметана с томатом</v>
      </c>
      <c r="B27" s="10" t="s">
        <v>57</v>
      </c>
      <c r="C27" s="17"/>
      <c r="E27" s="5" t="str">
        <f t="shared" si="0"/>
        <v>Соус сметана с томатом</v>
      </c>
      <c r="F27" s="10" t="s">
        <v>57</v>
      </c>
      <c r="G27" s="17"/>
    </row>
    <row r="28" spans="1:7" ht="18">
      <c r="A28" s="5" t="str">
        <f>сад!B28</f>
        <v>Макаронные изделия отварные</v>
      </c>
      <c r="B28" s="10" t="s">
        <v>28</v>
      </c>
      <c r="C28" s="10" t="s">
        <v>40</v>
      </c>
      <c r="E28" s="5" t="str">
        <f t="shared" si="0"/>
        <v>Макаронные изделия отварные</v>
      </c>
      <c r="F28" s="10" t="s">
        <v>28</v>
      </c>
      <c r="G28" s="10" t="str">
        <f t="shared" si="1"/>
        <v>136,8</v>
      </c>
    </row>
    <row r="29" spans="1:7" ht="18">
      <c r="A29" s="5" t="str">
        <f>сад!B29</f>
        <v>Компот из св.плодов с вит. С</v>
      </c>
      <c r="B29" s="10" t="s">
        <v>10</v>
      </c>
      <c r="C29" s="10" t="s">
        <v>44</v>
      </c>
      <c r="E29" s="5" t="str">
        <f t="shared" si="0"/>
        <v>Компот из св.плодов с вит. С</v>
      </c>
      <c r="F29" s="10" t="s">
        <v>10</v>
      </c>
      <c r="G29" s="10" t="str">
        <f t="shared" si="1"/>
        <v>81,75</v>
      </c>
    </row>
    <row r="30" spans="1:7" ht="18">
      <c r="A30" s="5" t="str">
        <f>сад!B30</f>
        <v>Хлеб пшеничный/ржаной витаминизированный</v>
      </c>
      <c r="B30" s="10" t="s">
        <v>29</v>
      </c>
      <c r="C30" s="10" t="s">
        <v>59</v>
      </c>
      <c r="E30" s="5" t="str">
        <f t="shared" si="0"/>
        <v>Хлеб пшеничный/ржаной витаминизированный</v>
      </c>
      <c r="F30" s="10" t="s">
        <v>29</v>
      </c>
      <c r="G30" s="10" t="str">
        <f t="shared" si="1"/>
        <v>83,57</v>
      </c>
    </row>
    <row r="31" spans="1:7" ht="18">
      <c r="A31" s="5"/>
      <c r="B31" s="10"/>
      <c r="C31" s="10"/>
      <c r="E31" s="5"/>
      <c r="F31" s="10"/>
      <c r="G31" s="10"/>
    </row>
    <row r="32" spans="1:7" ht="18">
      <c r="A32" s="5"/>
      <c r="B32" s="10"/>
      <c r="C32" s="10"/>
      <c r="E32" s="5"/>
      <c r="F32" s="10"/>
      <c r="G32" s="10"/>
    </row>
    <row r="33" spans="1:7" ht="18">
      <c r="A33" s="6" t="str">
        <f>сад!B33</f>
        <v>Полдник</v>
      </c>
      <c r="B33" s="15"/>
      <c r="C33" s="15"/>
      <c r="E33" s="6" t="str">
        <f t="shared" si="0"/>
        <v>Полдник</v>
      </c>
      <c r="F33" s="15"/>
      <c r="G33" s="10"/>
    </row>
    <row r="34" spans="1:7" ht="18">
      <c r="A34" s="5" t="str">
        <f>сад!B34</f>
        <v>Кисло-молочный продукт</v>
      </c>
      <c r="B34" s="10" t="s">
        <v>10</v>
      </c>
      <c r="C34" s="10" t="s">
        <v>35</v>
      </c>
      <c r="E34" s="5" t="str">
        <f t="shared" si="0"/>
        <v>Кисло-молочный продукт</v>
      </c>
      <c r="F34" s="10" t="s">
        <v>10</v>
      </c>
      <c r="G34" s="10" t="str">
        <f t="shared" si="1"/>
        <v>75</v>
      </c>
    </row>
    <row r="35" spans="1:7" ht="18">
      <c r="A35" s="5" t="str">
        <f>сад!B35</f>
        <v>Булочка "Домашняя"</v>
      </c>
      <c r="B35" s="10" t="s">
        <v>19</v>
      </c>
      <c r="C35" s="10" t="s">
        <v>43</v>
      </c>
      <c r="E35" s="5" t="str">
        <f t="shared" si="0"/>
        <v>Булочка "Домашняя"</v>
      </c>
      <c r="F35" s="10" t="s">
        <v>19</v>
      </c>
      <c r="G35" s="10" t="str">
        <f t="shared" si="1"/>
        <v>394</v>
      </c>
    </row>
    <row r="36" spans="1:7" ht="18">
      <c r="A36" s="5"/>
      <c r="B36" s="10"/>
      <c r="C36" s="10"/>
      <c r="E36" s="5"/>
      <c r="F36" s="10"/>
      <c r="G36" s="10"/>
    </row>
    <row r="37" spans="1:7" ht="18">
      <c r="A37" s="5"/>
      <c r="B37" s="5"/>
      <c r="C37" s="10"/>
      <c r="E37" s="5"/>
      <c r="F37" s="5"/>
      <c r="G37" s="10"/>
    </row>
    <row r="38" spans="1:7" ht="18">
      <c r="A38" s="5"/>
      <c r="B38" s="5"/>
      <c r="C38" s="10"/>
      <c r="E38" s="5"/>
      <c r="F38" s="5"/>
      <c r="G38" s="10"/>
    </row>
    <row r="39" spans="1:7" ht="18">
      <c r="A39" s="3"/>
      <c r="B39" s="3"/>
      <c r="C39" s="11"/>
      <c r="E39" s="3"/>
      <c r="F39" s="3"/>
      <c r="G39" s="11"/>
    </row>
    <row r="40" spans="1:7" ht="18">
      <c r="A40" s="2" t="s">
        <v>3</v>
      </c>
      <c r="B40" s="2"/>
      <c r="C40" s="11"/>
      <c r="E40" s="2" t="s">
        <v>3</v>
      </c>
      <c r="F40" s="2"/>
      <c r="G40" s="11"/>
    </row>
    <row r="41" spans="1:7" ht="18">
      <c r="A41" s="2"/>
      <c r="B41" s="2"/>
      <c r="C41" s="11"/>
    </row>
  </sheetData>
  <mergeCells count="12">
    <mergeCell ref="C26:C27"/>
    <mergeCell ref="G26:G27"/>
    <mergeCell ref="F7:G7"/>
    <mergeCell ref="E8:G8"/>
    <mergeCell ref="E9:E10"/>
    <mergeCell ref="F9:F10"/>
    <mergeCell ref="G9:G10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2021-02-04T09:44:25Z</cp:lastPrinted>
  <dcterms:created xsi:type="dcterms:W3CDTF">1996-10-08T23:32:33Z</dcterms:created>
  <dcterms:modified xsi:type="dcterms:W3CDTF">2021-02-11T08:57:16Z</dcterms:modified>
</cp:coreProperties>
</file>