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B34"/>
  <c r="F34" s="1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<sst xmlns="http://schemas.openxmlformats.org/spreadsheetml/2006/main" count="99" uniqueCount="59">
  <si>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</si>
  <si>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</si>
  <si>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</si>
  <si>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</si>
  <si>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</si>
  <si>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</si>
  <si>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</si>
  <si>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</si>
  <si>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</si>
  <si>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</si>
  <si>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</si>
  <si>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Каша рисовая молочная с/м</t>
  </si>
  <si>
    <t>Чай с лимоном</t>
  </si>
  <si>
    <t>5/15/20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</si>
  <si>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</si>
  <si>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</si>
  <si>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</si>
  <si>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</si>
  <si>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</si>
  <si>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</si>
  <si>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</si>
  <si>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</si>
  <si>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</si>
  <si>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</si>
  <si>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</si>
  <si>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</si>
  <si>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</si>
  <si>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</si>
  <si>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</si>
  <si>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</si>
  <si>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</si>
  <si>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Суфле из печени</t>
  </si>
  <si>
    <t>Пюре картофельное</t>
  </si>
  <si>
    <t>Калорийность блюд</t>
  </si>
  <si>
    <t>61,5</t>
  </si>
  <si>
    <t>248,2</t>
  </si>
  <si>
    <t>217,18</t>
  </si>
  <si>
    <t>201,9</t>
  </si>
  <si>
    <t>189</t>
  </si>
  <si>
    <t>109,76</t>
  </si>
  <si>
    <t>81,75</t>
  </si>
  <si>
    <t>171,67</t>
  </si>
  <si>
    <t>206</t>
  </si>
  <si>
    <t>Шанежка наливная с яйцом</t>
  </si>
  <si>
    <t>Салат  из белокочанной капусты с морковью, м/р</t>
  </si>
  <si>
    <t>Борщ из свежей капусты с картофелем, мясом и сметаной</t>
  </si>
  <si>
    <t>Кисло-молочный продукт</t>
  </si>
  <si>
    <t>55</t>
  </si>
  <si>
    <t>43,7</t>
  </si>
  <si>
    <t>26,2</t>
  </si>
  <si>
    <t>55,65</t>
  </si>
  <si>
    <t>130</t>
  </si>
  <si>
    <t>197</t>
  </si>
  <si>
    <t>109</t>
  </si>
  <si>
    <t>102,85</t>
  </si>
  <si>
    <t>90</t>
  </si>
  <si>
    <t>75</t>
  </si>
  <si>
    <t>181</t>
  </si>
  <si>
    <t>83,57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</si>
</sst>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60" workbookViewId="0">
      <selection activeCell="B8" sqref="B8:D8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.44140625" style="11" customWidth="1"/>
    <col min="5" max="5" width="8.6640625" style="1"/>
    <col min="6" max="6" width="80.5546875" style="1" customWidth="1"/>
    <col min="7" max="7" width="12.33203125" style="1" customWidth="1"/>
    <col min="8" max="8" width="1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28</v>
      </c>
      <c r="F2" s="11"/>
      <c r="G2" s="11"/>
      <c r="H2" s="9" t="s">
        <v>28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3">
        <v>44280</v>
      </c>
      <c r="D7" s="33"/>
      <c r="F7" s="4"/>
      <c r="G7" s="33">
        <f>C7</f>
        <v>44280</v>
      </c>
      <c r="H7" s="33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</v>
      </c>
      <c r="D9" s="34" t="s">
        <v>33</v>
      </c>
      <c r="F9" s="29" t="s">
        <v>0</v>
      </c>
      <c r="G9" s="34" t="s">
        <v>2</v>
      </c>
      <c r="H9" s="34" t="s">
        <v>33</v>
      </c>
    </row>
    <row r="10" spans="2:8" ht="37.5" customHeight="1">
      <c r="B10" s="30"/>
      <c r="C10" s="35"/>
      <c r="D10" s="35"/>
      <c r="F10" s="30"/>
      <c r="G10" s="35"/>
      <c r="H10" s="3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11</v>
      </c>
      <c r="C12" s="10" t="s">
        <v>17</v>
      </c>
      <c r="D12" s="10" t="s">
        <v>35</v>
      </c>
      <c r="F12" s="5" t="str">
        <f>B12</f>
        <v>Каша рисовая молочная с/м</v>
      </c>
      <c r="G12" s="10" t="str">
        <f>C12</f>
        <v>160</v>
      </c>
      <c r="H12" s="10" t="str">
        <f>D12</f>
        <v>248,2</v>
      </c>
    </row>
    <row r="13" spans="2:8">
      <c r="B13" s="5" t="s">
        <v>12</v>
      </c>
      <c r="C13" s="10" t="s">
        <v>18</v>
      </c>
      <c r="D13" s="10" t="s">
        <v>34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29</v>
      </c>
      <c r="C14" s="10" t="s">
        <v>13</v>
      </c>
      <c r="D14" s="10" t="s">
        <v>51</v>
      </c>
      <c r="F14" s="5" t="str">
        <f t="shared" si="0"/>
        <v>Бутерброд с маслом и повидлом</v>
      </c>
      <c r="G14" s="10" t="str">
        <f t="shared" si="1"/>
        <v>5/15/20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15</v>
      </c>
      <c r="D20" s="10" t="s">
        <v>47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44</v>
      </c>
      <c r="C24" s="10" t="s">
        <v>19</v>
      </c>
      <c r="D24" s="10" t="s">
        <v>48</v>
      </c>
      <c r="F24" s="5" t="str">
        <f t="shared" si="0"/>
        <v>Салат  из белокочанной капусты с морковью, м/р</v>
      </c>
      <c r="G24" s="10" t="str">
        <f t="shared" si="1"/>
        <v>50</v>
      </c>
      <c r="H24" s="10" t="str">
        <f t="shared" si="1"/>
        <v>43,7</v>
      </c>
    </row>
    <row r="25" spans="2:8">
      <c r="B25" s="5" t="s">
        <v>45</v>
      </c>
      <c r="C25" s="10" t="s">
        <v>10</v>
      </c>
      <c r="D25" s="10" t="s">
        <v>42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31</v>
      </c>
      <c r="C26" s="10" t="s">
        <v>21</v>
      </c>
      <c r="D26" s="10" t="s">
        <v>37</v>
      </c>
      <c r="F26" s="5" t="str">
        <f t="shared" si="0"/>
        <v>Суфле из печени</v>
      </c>
      <c r="G26" s="10" t="str">
        <f t="shared" si="1"/>
        <v>80</v>
      </c>
      <c r="H26" s="10" t="str">
        <f t="shared" si="1"/>
        <v>201,9</v>
      </c>
    </row>
    <row r="27" spans="2:8">
      <c r="B27" s="5" t="s">
        <v>32</v>
      </c>
      <c r="C27" s="10" t="s">
        <v>23</v>
      </c>
      <c r="D27" s="10" t="s">
        <v>52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16</v>
      </c>
      <c r="C28" s="10" t="s">
        <v>10</v>
      </c>
      <c r="D28" s="10" t="s">
        <v>53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30</v>
      </c>
      <c r="C29" s="10" t="s">
        <v>20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46</v>
      </c>
      <c r="C34" s="10" t="s">
        <v>10</v>
      </c>
      <c r="D34" s="10" t="s">
        <v>55</v>
      </c>
      <c r="F34" s="5" t="str">
        <f t="shared" si="0"/>
        <v>Кисло-молочный продукт</v>
      </c>
      <c r="G34" s="10" t="str">
        <f t="shared" si="1"/>
        <v>180</v>
      </c>
      <c r="H34" s="10" t="str">
        <f t="shared" si="1"/>
        <v>90</v>
      </c>
    </row>
    <row r="35" spans="2:8">
      <c r="B35" s="5" t="s">
        <v>43</v>
      </c>
      <c r="C35" s="10" t="s">
        <v>19</v>
      </c>
      <c r="D35" s="10" t="s">
        <v>57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1"/>
        <v>181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10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D30" sqref="D30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88671875" style="17" customWidth="1"/>
    <col min="5" max="5" width="8.88671875" style="16"/>
    <col min="6" max="6" width="80.5546875" style="16" customWidth="1"/>
    <col min="7" max="7" width="12.33203125" style="16" customWidth="1"/>
    <col min="8" max="8" width="14.6640625" style="16" customWidth="1"/>
    <col min="9" max="16384" width="8.88671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0">
        <f>сад!C7</f>
        <v>44280</v>
      </c>
      <c r="D7" s="40"/>
      <c r="F7" s="23"/>
      <c r="G7" s="40">
        <f>C7</f>
        <v>44280</v>
      </c>
      <c r="H7" s="40"/>
    </row>
    <row r="8" spans="2:8" ht="20.399999999999999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</v>
      </c>
      <c r="D9" s="41" t="s">
        <v>2</v>
      </c>
      <c r="F9" s="36" t="s">
        <v>0</v>
      </c>
      <c r="G9" s="41" t="s">
        <v>2</v>
      </c>
      <c r="H9" s="41" t="s">
        <v>2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рисовая молочная с/м</v>
      </c>
      <c r="C12" s="20" t="s">
        <v>27</v>
      </c>
      <c r="D12" s="20" t="s">
        <v>36</v>
      </c>
      <c r="F12" s="21" t="str">
        <f>B12</f>
        <v>Каша рисовая молочная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10</v>
      </c>
      <c r="D13" s="20" t="s">
        <v>50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13</v>
      </c>
      <c r="D14" s="20" t="s">
        <v>51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15</v>
      </c>
      <c r="D20" s="20" t="s">
        <v>47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21" t="str">
        <f>сад!B24</f>
        <v>Салат  из белокочанной капусты с морковью, м/р</v>
      </c>
      <c r="C24" s="20" t="s">
        <v>26</v>
      </c>
      <c r="D24" s="20" t="s">
        <v>49</v>
      </c>
      <c r="F24" s="21" t="str">
        <f t="shared" si="0"/>
        <v>Салат  из белокочанной капусты с морковью, м/р</v>
      </c>
      <c r="G24" s="20" t="str">
        <f t="shared" si="1"/>
        <v>30</v>
      </c>
      <c r="H24" s="20" t="str">
        <f t="shared" si="1"/>
        <v>26,2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23</v>
      </c>
      <c r="D25" s="20" t="s">
        <v>41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1"/>
        <v>171,67</v>
      </c>
    </row>
    <row r="26" spans="2:8">
      <c r="B26" s="21" t="str">
        <f>сад!B26</f>
        <v>Суфле из печени</v>
      </c>
      <c r="C26" s="20" t="s">
        <v>25</v>
      </c>
      <c r="D26" s="20" t="s">
        <v>38</v>
      </c>
      <c r="F26" s="21" t="str">
        <f t="shared" si="0"/>
        <v>Суфле из печени</v>
      </c>
      <c r="G26" s="20" t="str">
        <f t="shared" si="1"/>
        <v>70</v>
      </c>
      <c r="H26" s="20" t="str">
        <f t="shared" si="1"/>
        <v>189</v>
      </c>
    </row>
    <row r="27" spans="2:8">
      <c r="B27" s="21" t="str">
        <f>сад!B27</f>
        <v>Пюре картофельное</v>
      </c>
      <c r="C27" s="20" t="s">
        <v>24</v>
      </c>
      <c r="D27" s="20" t="s">
        <v>39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109,76</v>
      </c>
    </row>
    <row r="28" spans="2:8">
      <c r="B28" s="21" t="str">
        <f>сад!B28</f>
        <v>Компот из яблок и смородины</v>
      </c>
      <c r="C28" s="20" t="s">
        <v>23</v>
      </c>
      <c r="D28" s="20" t="s">
        <v>40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58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tr">
        <f>сад!B34</f>
        <v>Кисло-молочный продукт</v>
      </c>
      <c r="C34" s="20" t="s">
        <v>23</v>
      </c>
      <c r="D34" s="20" t="s">
        <v>56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1"/>
        <v>75</v>
      </c>
    </row>
    <row r="35" spans="2:8">
      <c r="B35" s="21" t="str">
        <f>сад!B35</f>
        <v>Шанежка наливная с яйцом</v>
      </c>
      <c r="C35" s="20" t="s">
        <v>19</v>
      </c>
      <c r="D35" s="20" t="s">
        <v>57</v>
      </c>
      <c r="F35" s="21" t="str">
        <f t="shared" si="0"/>
        <v>Шанежка наливная с яйцом</v>
      </c>
      <c r="G35" s="20" t="str">
        <f t="shared" si="1"/>
        <v>50</v>
      </c>
      <c r="H35" s="20" t="str">
        <f t="shared" si="1"/>
        <v>181</v>
      </c>
    </row>
    <row r="36" spans="2:8">
      <c r="B36" s="21"/>
      <c r="C36" s="20"/>
      <c r="D36" s="20"/>
      <c r="F36" s="21"/>
      <c r="G36" s="20"/>
      <c r="H36" s="20"/>
    </row>
    <row r="37" spans="2:8">
      <c r="B37" s="21"/>
      <c r="C37" s="21"/>
      <c r="D37" s="21"/>
      <c r="F37" s="21"/>
      <c r="G37" s="20"/>
      <c r="H37" s="20"/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2020-12-29T10:27:29Z</cp:lastPrinted>
  <dcterms:created xsi:type="dcterms:W3CDTF">1996-10-08T23:32:33Z</dcterms:created>
  <dcterms:modified xsi:type="dcterms:W3CDTF">2021-03-11T06:56:35Z</dcterms:modified>
</cp:coreProperties>
</file>