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8"/>
  <c r="H29"/>
  <c r="H30"/>
  <c r="H34"/>
  <c r="H35"/>
  <c r="H12"/>
  <c r="C7" i="18"/>
  <c r="G7" s="1"/>
  <c r="G7" i="17"/>
  <c r="G35"/>
  <c r="G34"/>
  <c r="G30"/>
  <c r="G29"/>
  <c r="G28"/>
  <c r="G27"/>
  <c r="G26"/>
  <c r="G25"/>
  <c r="G24"/>
  <c r="G20"/>
  <c r="G14"/>
  <c r="G13"/>
  <c r="G13" i="18"/>
  <c r="G14"/>
  <c r="G24"/>
  <c r="G25"/>
  <c r="G26"/>
  <c r="G27"/>
  <c r="G28"/>
  <c r="G29"/>
  <c r="G30"/>
  <c r="G34"/>
  <c r="G35"/>
  <c r="G12"/>
  <c r="H13"/>
  <c r="H14"/>
  <c r="H20"/>
  <c r="H24"/>
  <c r="H25"/>
  <c r="H26"/>
  <c r="H28"/>
  <c r="H29"/>
  <c r="H30"/>
  <c r="H34"/>
  <c r="H35"/>
  <c r="H12"/>
  <c r="B35"/>
  <c r="F35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12"/>
  <c r="F12" s="1"/>
  <c r="F13" i="17"/>
  <c r="F14"/>
  <c r="F19"/>
  <c r="F20"/>
  <c r="F23"/>
  <c r="F24"/>
  <c r="F25"/>
  <c r="F26"/>
  <c r="F27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<sst xmlns="http://schemas.openxmlformats.org/spreadsheetml/2006/main" count="104" uniqueCount="59">
  <si>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</si>
  <si>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</si>
  <si>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</si>
  <si>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</si>
  <si>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</si>
  <si>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</si>
  <si>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</si>
  <si>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</si>
  <si>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</si>
  <si>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</si>
  <si>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</si>
  <si>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</si>
  <si>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</si>
  <si>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</si>
  <si>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</si>
  <si>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Салат   из разных овощей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</si>
  <si>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</si>
  <si>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</si>
  <si>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</si>
  <si>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</si>
  <si>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</si>
  <si>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</si>
  <si>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</si>
  <si>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</si>
  <si>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</si>
  <si>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</si>
  <si>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</si>
  <si>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</si>
  <si>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</si>
  <si>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</si>
  <si>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</si>
  <si>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</si>
  <si>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</si>
  <si>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</si>
  <si>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</si>
  <si>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</si>
  <si>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</si>
  <si>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</si>
  <si>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</si>
  <si>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</si>
  <si>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52,2</t>
  </si>
  <si>
    <t>87</t>
  </si>
  <si>
    <t>106,83</t>
  </si>
  <si>
    <t>128,2</t>
  </si>
  <si>
    <t>218,6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</si>
  <si>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</si>
  <si>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</si>
  <si>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</si>
  <si>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</si>
  <si>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</si>
  <si>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</si>
  <si>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</si>
  <si>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</si>
  <si>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</si>
  <si>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</si>
  <si>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182,37</t>
  </si>
  <si>
    <t>83,57</t>
  </si>
  <si>
    <t>90</t>
  </si>
  <si>
    <t>Каша молочная "Дружба"  жидкая (рис,пшено)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</si>
</sst>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tabSelected="1" view="pageBreakPreview" zoomScale="60" workbookViewId="0">
      <selection activeCell="B18" sqref="B1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" style="11" customWidth="1"/>
    <col min="5" max="5" width="8.6640625" style="1"/>
    <col min="6" max="6" width="80.5546875" style="1" customWidth="1"/>
    <col min="7" max="7" width="12.33203125" style="1" customWidth="1"/>
    <col min="8" max="8" width="14.6640625" style="1" customWidth="1"/>
    <col min="9" max="16384" width="8.664062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9">
        <v>44284</v>
      </c>
      <c r="D7" s="39"/>
      <c r="F7" s="4"/>
      <c r="G7" s="39">
        <f>C7</f>
        <v>44284</v>
      </c>
      <c r="H7" s="39"/>
    </row>
    <row r="8" spans="2:12" ht="20.399999999999999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>
      <c r="B9" s="35" t="s">
        <v>0</v>
      </c>
      <c r="C9" s="37" t="s">
        <v>2</v>
      </c>
      <c r="D9" s="37" t="s">
        <v>34</v>
      </c>
      <c r="F9" s="35" t="s">
        <v>0</v>
      </c>
      <c r="G9" s="37" t="s">
        <v>2</v>
      </c>
      <c r="H9" s="37" t="s">
        <v>34</v>
      </c>
    </row>
    <row r="10" spans="2:12" ht="37.5" customHeight="1">
      <c r="B10" s="36"/>
      <c r="C10" s="38"/>
      <c r="D10" s="38"/>
      <c r="F10" s="36"/>
      <c r="G10" s="38"/>
      <c r="H10" s="38"/>
    </row>
    <row r="11" spans="2:12">
      <c r="B11" s="6" t="s">
        <v>9</v>
      </c>
      <c r="C11" s="6"/>
      <c r="D11" s="10"/>
      <c r="F11" s="6" t="s">
        <v>9</v>
      </c>
      <c r="G11" s="6"/>
      <c r="H11" s="10"/>
    </row>
    <row r="12" spans="2:12">
      <c r="B12" s="5" t="s">
        <v>58</v>
      </c>
      <c r="C12" s="10" t="s">
        <v>19</v>
      </c>
      <c r="D12" s="10" t="s">
        <v>37</v>
      </c>
      <c r="F12" s="5" t="str">
        <f>B12</f>
        <v>Каша молочная "Дружба"  жидкая (рис,пшено) с/м</v>
      </c>
      <c r="G12" s="10" t="s">
        <v>19</v>
      </c>
      <c r="H12" s="10" t="str">
        <f>D12</f>
        <v>248,2</v>
      </c>
    </row>
    <row r="13" spans="2:12">
      <c r="B13" s="5" t="s">
        <v>14</v>
      </c>
      <c r="C13" s="10" t="s">
        <v>20</v>
      </c>
      <c r="D13" s="10" t="s">
        <v>38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>
      <c r="B14" s="5" t="s">
        <v>26</v>
      </c>
      <c r="C14" s="10" t="s">
        <v>12</v>
      </c>
      <c r="D14" s="10" t="s">
        <v>39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49</v>
      </c>
      <c r="C20" s="10" t="s">
        <v>10</v>
      </c>
      <c r="D20" s="10" t="s">
        <v>52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15</v>
      </c>
      <c r="C24" s="10" t="s">
        <v>13</v>
      </c>
      <c r="D24" s="10" t="s">
        <v>41</v>
      </c>
      <c r="F24" s="5" t="str">
        <f t="shared" si="0"/>
        <v>Салат   из разных овощей</v>
      </c>
      <c r="G24" s="10" t="str">
        <f t="shared" ref="G24:G30" si="2">C24</f>
        <v>50</v>
      </c>
      <c r="H24" s="10" t="str">
        <f t="shared" si="1"/>
        <v>87</v>
      </c>
    </row>
    <row r="25" spans="2:8">
      <c r="B25" s="5" t="s">
        <v>51</v>
      </c>
      <c r="C25" s="10" t="s">
        <v>11</v>
      </c>
      <c r="D25" s="10" t="s">
        <v>43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28</v>
      </c>
      <c r="C26" s="10" t="s">
        <v>30</v>
      </c>
      <c r="D26" s="31" t="s">
        <v>44</v>
      </c>
      <c r="F26" s="5" t="str">
        <f t="shared" si="0"/>
        <v xml:space="preserve">Фрикадельки мясные </v>
      </c>
      <c r="G26" s="10" t="str">
        <f t="shared" si="2"/>
        <v>70</v>
      </c>
      <c r="H26" s="31" t="str">
        <f t="shared" si="1"/>
        <v>218,6</v>
      </c>
    </row>
    <row r="27" spans="2:8">
      <c r="B27" s="5" t="s">
        <v>29</v>
      </c>
      <c r="C27" s="10" t="s">
        <v>23</v>
      </c>
      <c r="D27" s="32"/>
      <c r="F27" s="5" t="str">
        <f t="shared" si="0"/>
        <v>Соус сметана с томатом</v>
      </c>
      <c r="G27" s="10" t="str">
        <f t="shared" si="2"/>
        <v>30</v>
      </c>
      <c r="H27" s="32"/>
    </row>
    <row r="28" spans="2:8">
      <c r="B28" s="5" t="s">
        <v>16</v>
      </c>
      <c r="C28" s="10" t="s">
        <v>10</v>
      </c>
      <c r="D28" s="10" t="s">
        <v>35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>
      <c r="B29" s="5" t="s">
        <v>17</v>
      </c>
      <c r="C29" s="10" t="s">
        <v>20</v>
      </c>
      <c r="D29" s="10" t="s">
        <v>46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>
      <c r="B30" s="5" t="s">
        <v>27</v>
      </c>
      <c r="C30" s="10" t="s">
        <v>21</v>
      </c>
      <c r="D30" s="10" t="s">
        <v>53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50</v>
      </c>
      <c r="C34" s="10" t="s">
        <v>11</v>
      </c>
      <c r="D34" s="10" t="s">
        <v>57</v>
      </c>
      <c r="F34" s="5" t="str">
        <f t="shared" si="0"/>
        <v>Кисло-молочный продукт</v>
      </c>
      <c r="G34" s="10" t="str">
        <f>C34</f>
        <v>180</v>
      </c>
      <c r="H34" s="10" t="str">
        <f t="shared" si="1"/>
        <v>90</v>
      </c>
    </row>
    <row r="35" spans="2:8">
      <c r="B35" s="5" t="s">
        <v>18</v>
      </c>
      <c r="C35" s="10" t="s">
        <v>13</v>
      </c>
      <c r="D35" s="10" t="s">
        <v>47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B9:B10"/>
    <mergeCell ref="B8:D8"/>
    <mergeCell ref="C7:D7"/>
    <mergeCell ref="G7:H7"/>
    <mergeCell ref="C9:C10"/>
    <mergeCell ref="G9:G10"/>
    <mergeCell ref="D26:D27"/>
    <mergeCell ref="F8:H8"/>
    <mergeCell ref="F9:F10"/>
    <mergeCell ref="H9:H10"/>
    <mergeCell ref="D9:D10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5" sqref="D35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" style="16" customWidth="1"/>
    <col min="4" max="4" width="15.33203125" style="17" customWidth="1"/>
    <col min="5" max="5" width="8.6640625" style="16"/>
    <col min="6" max="6" width="80.5546875" style="16" customWidth="1"/>
    <col min="7" max="7" width="12.6640625" style="16" customWidth="1"/>
    <col min="8" max="8" width="14.66406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44284</v>
      </c>
      <c r="D7" s="48"/>
      <c r="F7" s="24"/>
      <c r="G7" s="48">
        <f>C7</f>
        <v>44284</v>
      </c>
      <c r="H7" s="48"/>
    </row>
    <row r="8" spans="2:8" ht="20.399999999999999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2</v>
      </c>
      <c r="D9" s="46" t="s">
        <v>34</v>
      </c>
      <c r="F9" s="44" t="s">
        <v>0</v>
      </c>
      <c r="G9" s="46" t="s">
        <v>2</v>
      </c>
      <c r="H9" s="46" t="s">
        <v>2</v>
      </c>
    </row>
    <row r="10" spans="2:8" ht="37.5" customHeight="1">
      <c r="B10" s="45"/>
      <c r="C10" s="47"/>
      <c r="D10" s="47"/>
      <c r="F10" s="45"/>
      <c r="G10" s="47"/>
      <c r="H10" s="47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молочная "Дружба"  жидкая (рис,пшено) с/м</v>
      </c>
      <c r="C12" s="20" t="s">
        <v>24</v>
      </c>
      <c r="D12" s="20" t="s">
        <v>36</v>
      </c>
      <c r="F12" s="21" t="str">
        <f>B12</f>
        <v>Каша молочная "Дружба"  жидкая (рис,пшено)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11</v>
      </c>
      <c r="D13" s="20" t="s">
        <v>54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>
      <c r="B14" s="21" t="str">
        <f>сад!B14</f>
        <v>Бутерброд с сыром</v>
      </c>
      <c r="C14" s="20" t="s">
        <v>12</v>
      </c>
      <c r="D14" s="20" t="s">
        <v>39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52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разных овощей</v>
      </c>
      <c r="C24" s="20" t="s">
        <v>23</v>
      </c>
      <c r="D24" s="20" t="s">
        <v>40</v>
      </c>
      <c r="F24" s="21" t="str">
        <f t="shared" si="0"/>
        <v>Салат   из разных овощей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Щи из свежей капусты с картофелем и со сметаной</v>
      </c>
      <c r="C25" s="20" t="s">
        <v>10</v>
      </c>
      <c r="D25" s="20" t="s">
        <v>42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мясные </v>
      </c>
      <c r="C26" s="20" t="s">
        <v>31</v>
      </c>
      <c r="D26" s="40" t="s">
        <v>55</v>
      </c>
      <c r="F26" s="21" t="str">
        <f t="shared" si="0"/>
        <v xml:space="preserve">Фрикадельки мясные </v>
      </c>
      <c r="G26" s="20" t="str">
        <f t="shared" si="1"/>
        <v>60</v>
      </c>
      <c r="H26" s="40" t="str">
        <f t="shared" si="2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1"/>
      <c r="F27" s="21" t="str">
        <f t="shared" si="0"/>
        <v>Соус сметана с томатом</v>
      </c>
      <c r="G27" s="20" t="str">
        <f t="shared" si="1"/>
        <v>20</v>
      </c>
      <c r="H27" s="41"/>
    </row>
    <row r="28" spans="2:8">
      <c r="B28" s="21" t="str">
        <f>сад!B28</f>
        <v>Макаронные изделия отварные</v>
      </c>
      <c r="C28" s="20" t="s">
        <v>33</v>
      </c>
      <c r="D28" s="20" t="s">
        <v>48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>
      <c r="B29" s="21" t="str">
        <f>сад!B29</f>
        <v>Компот из кураги</v>
      </c>
      <c r="C29" s="20" t="s">
        <v>10</v>
      </c>
      <c r="D29" s="20" t="s">
        <v>45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56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1"/>
      <c r="C32" s="22"/>
      <c r="D32" s="22"/>
      <c r="F32" s="21"/>
      <c r="G32" s="20"/>
      <c r="H32" s="20"/>
    </row>
    <row r="33" spans="2:8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>
      <c r="B34" s="21" t="str">
        <f>сад!B34</f>
        <v>Кисло-молочный продукт</v>
      </c>
      <c r="C34" s="20" t="s">
        <v>10</v>
      </c>
      <c r="D34" s="20" t="s">
        <v>39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2"/>
        <v>75</v>
      </c>
    </row>
    <row r="35" spans="2:8">
      <c r="B35" s="21" t="str">
        <f>сад!B35</f>
        <v>Сдоба "Выборгская"</v>
      </c>
      <c r="C35" s="20" t="s">
        <v>13</v>
      </c>
      <c r="D35" s="20" t="s">
        <v>47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B9:B10"/>
    <mergeCell ref="B8:D8"/>
    <mergeCell ref="C7:D7"/>
    <mergeCell ref="G7:H7"/>
    <mergeCell ref="C9:C10"/>
    <mergeCell ref="G9:G10"/>
    <mergeCell ref="D26:D27"/>
    <mergeCell ref="F8:H8"/>
    <mergeCell ref="F9:F10"/>
    <mergeCell ref="H9:H10"/>
    <mergeCell ref="D9:D10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2020-12-29T10:27:00Z</cp:lastPrinted>
  <dcterms:created xsi:type="dcterms:W3CDTF">1996-10-08T23:32:33Z</dcterms:created>
  <dcterms:modified xsi:type="dcterms:W3CDTF">2021-03-24T04:18:40Z</dcterms:modified>
</cp:coreProperties>
</file>