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7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<sst xmlns="http://schemas.openxmlformats.org/spreadsheetml/2006/main" count="106" uniqueCount="65">
  <si>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</si>
  <si>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</si>
  <si>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</si>
  <si>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</si>
  <si>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</si>
  <si>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</si>
  <si>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</si>
  <si>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</si>
  <si>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</si>
  <si>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</si>
  <si>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</si>
  <si>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</si>
  <si>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</si>
  <si>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</si>
  <si>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</si>
  <si>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</si>
  <si>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Омлет с капустой</t>
  </si>
  <si>
    <t>160</t>
  </si>
  <si>
    <t>200</t>
  </si>
  <si>
    <t>50</t>
  </si>
  <si>
    <t>70</t>
  </si>
  <si>
    <t>100/30</t>
  </si>
  <si>
    <t>20/30</t>
  </si>
  <si>
    <t>20</t>
  </si>
  <si>
    <t>20/20</t>
  </si>
  <si>
    <t>150</t>
  </si>
  <si>
    <t>100/20</t>
  </si>
  <si>
    <t>60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</si>
  <si>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</si>
  <si>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</si>
  <si>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</si>
  <si>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</si>
  <si>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</si>
  <si>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 xml:space="preserve">Колбаски "Витаминные" </t>
  </si>
  <si>
    <t xml:space="preserve">Сложный гарнир </t>
  </si>
  <si>
    <t>105</t>
  </si>
  <si>
    <t>85</t>
  </si>
  <si>
    <t>Калорийность блюд</t>
  </si>
  <si>
    <t>78</t>
  </si>
  <si>
    <t>104</t>
  </si>
  <si>
    <t>112</t>
  </si>
  <si>
    <t>93,33</t>
  </si>
  <si>
    <t>189</t>
  </si>
  <si>
    <t>155</t>
  </si>
  <si>
    <t>124</t>
  </si>
  <si>
    <t>52,2</t>
  </si>
  <si>
    <t>136</t>
  </si>
  <si>
    <t>Сок фруктовый(разливной)</t>
  </si>
  <si>
    <t>Хлеб пшеничный витаминизированный</t>
  </si>
  <si>
    <t>Молоко кипяченое</t>
  </si>
  <si>
    <t>55</t>
  </si>
  <si>
    <t>63</t>
  </si>
  <si>
    <t>48,35</t>
  </si>
  <si>
    <t>102,85</t>
  </si>
  <si>
    <t>190,56</t>
  </si>
  <si>
    <t>113</t>
  </si>
  <si>
    <t>45</t>
  </si>
  <si>
    <t>84,75</t>
  </si>
  <si>
    <t>158,8</t>
  </si>
  <si>
    <t>83,57</t>
  </si>
  <si>
    <t>29,01</t>
  </si>
  <si>
    <t>Салат из отварной свеклы с м/р</t>
  </si>
  <si>
    <t>Каша кукурузная молочная жидкая с/м</t>
  </si>
  <si>
    <t>169,76</t>
  </si>
  <si>
    <t>148,54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</si>
</sst>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70" zoomScaleSheetLayoutView="70" workbookViewId="0">
      <selection activeCell="C35" sqref="C3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29</v>
      </c>
      <c r="F2" s="11"/>
      <c r="G2" s="11"/>
      <c r="H2" s="9" t="s">
        <v>29</v>
      </c>
    </row>
    <row r="3" spans="2:12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4">
        <v>44314</v>
      </c>
      <c r="D7" s="34"/>
      <c r="F7" s="4"/>
      <c r="G7" s="34">
        <f>C7</f>
        <v>44314</v>
      </c>
      <c r="H7" s="34"/>
    </row>
    <row r="8" spans="2:12" ht="20.25">
      <c r="B8" s="32" t="s">
        <v>1</v>
      </c>
      <c r="C8" s="32"/>
      <c r="D8" s="33"/>
      <c r="F8" s="32" t="s">
        <v>1</v>
      </c>
      <c r="G8" s="32"/>
      <c r="H8" s="33"/>
    </row>
    <row r="9" spans="2:12" ht="18.75" customHeight="1">
      <c r="B9" s="30" t="s">
        <v>0</v>
      </c>
      <c r="C9" s="35" t="s">
        <v>2</v>
      </c>
      <c r="D9" s="35" t="s">
        <v>37</v>
      </c>
      <c r="F9" s="30" t="s">
        <v>0</v>
      </c>
      <c r="G9" s="35" t="s">
        <v>2</v>
      </c>
      <c r="H9" s="35" t="s">
        <v>37</v>
      </c>
    </row>
    <row r="10" spans="2:12" ht="37.5" customHeight="1">
      <c r="B10" s="31"/>
      <c r="C10" s="36"/>
      <c r="D10" s="36"/>
      <c r="F10" s="31"/>
      <c r="G10" s="36"/>
      <c r="H10" s="36"/>
    </row>
    <row r="11" spans="2:12">
      <c r="B11" s="6" t="s">
        <v>10</v>
      </c>
      <c r="C11" s="6"/>
      <c r="D11" s="10"/>
      <c r="F11" s="6" t="s">
        <v>10</v>
      </c>
      <c r="G11" s="6"/>
      <c r="H11" s="10"/>
    </row>
    <row r="12" spans="2:12">
      <c r="B12" s="5" t="s">
        <v>62</v>
      </c>
      <c r="C12" s="10" t="s">
        <v>17</v>
      </c>
      <c r="D12" s="10" t="s">
        <v>63</v>
      </c>
      <c r="F12" s="5" t="str">
        <f>B12</f>
        <v>Каша кукурузная молочная жидкая с/м</v>
      </c>
      <c r="G12" s="10" t="str">
        <f>C12</f>
        <v>160</v>
      </c>
      <c r="H12" s="10" t="str">
        <f>D12</f>
        <v>169,76</v>
      </c>
    </row>
    <row r="13" spans="2:12">
      <c r="B13" s="5" t="s">
        <v>30</v>
      </c>
      <c r="C13" s="10" t="s">
        <v>18</v>
      </c>
      <c r="D13" s="10" t="s">
        <v>50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31</v>
      </c>
      <c r="C14" s="10" t="s">
        <v>13</v>
      </c>
      <c r="D14" s="10" t="s">
        <v>46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47</v>
      </c>
      <c r="C20" s="10" t="s">
        <v>25</v>
      </c>
      <c r="D20" s="10" t="s">
        <v>51</v>
      </c>
      <c r="F20" s="5" t="str">
        <f t="shared" si="0"/>
        <v>Сок фруктовый(разливной)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61</v>
      </c>
      <c r="C24" s="10" t="s">
        <v>19</v>
      </c>
      <c r="D24" s="10" t="s">
        <v>52</v>
      </c>
      <c r="F24" s="5" t="str">
        <f t="shared" si="0"/>
        <v>Салат из отварной свеклы с м/р</v>
      </c>
      <c r="G24" s="10" t="str">
        <f t="shared" si="1"/>
        <v>50</v>
      </c>
      <c r="H24" s="10" t="str">
        <f t="shared" si="2"/>
        <v>48,35</v>
      </c>
    </row>
    <row r="25" spans="2:8">
      <c r="B25" s="5" t="s">
        <v>14</v>
      </c>
      <c r="C25" s="10" t="s">
        <v>12</v>
      </c>
      <c r="D25" s="10" t="s">
        <v>40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5" t="s">
        <v>33</v>
      </c>
      <c r="C26" s="10" t="s">
        <v>20</v>
      </c>
      <c r="D26" s="10" t="s">
        <v>42</v>
      </c>
      <c r="F26" s="5" t="str">
        <f t="shared" si="0"/>
        <v xml:space="preserve">Колбаски "Витаминные" </v>
      </c>
      <c r="G26" s="10" t="str">
        <f t="shared" si="1"/>
        <v>70</v>
      </c>
      <c r="H26" s="10" t="str">
        <f t="shared" si="2"/>
        <v>189</v>
      </c>
    </row>
    <row r="27" spans="2:8">
      <c r="B27" s="5" t="s">
        <v>34</v>
      </c>
      <c r="C27" s="10" t="s">
        <v>21</v>
      </c>
      <c r="D27" s="10" t="s">
        <v>43</v>
      </c>
      <c r="F27" s="5" t="str">
        <f t="shared" si="0"/>
        <v xml:space="preserve">Сложный гарнир </v>
      </c>
      <c r="G27" s="10" t="str">
        <f t="shared" si="1"/>
        <v>100/30</v>
      </c>
      <c r="H27" s="10" t="str">
        <f t="shared" si="2"/>
        <v>155</v>
      </c>
    </row>
    <row r="28" spans="2:8">
      <c r="B28" s="5" t="s">
        <v>15</v>
      </c>
      <c r="C28" s="10" t="s">
        <v>18</v>
      </c>
      <c r="D28" s="10" t="s">
        <v>39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32</v>
      </c>
      <c r="C29" s="10" t="s">
        <v>22</v>
      </c>
      <c r="D29" s="10" t="s">
        <v>53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35</v>
      </c>
      <c r="D33" s="10" t="s">
        <v>54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49</v>
      </c>
      <c r="C34" s="10" t="s">
        <v>18</v>
      </c>
      <c r="D34" s="10" t="s">
        <v>55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48</v>
      </c>
      <c r="C35" s="10" t="s">
        <v>11</v>
      </c>
      <c r="D35" s="10" t="s">
        <v>19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5" sqref="C3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" style="16" customWidth="1"/>
    <col min="8" max="8" width="15.425781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44314</v>
      </c>
      <c r="D7" s="41"/>
      <c r="F7" s="24"/>
      <c r="G7" s="41">
        <f>C7</f>
        <v>44314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37</v>
      </c>
      <c r="F9" s="37" t="s">
        <v>0</v>
      </c>
      <c r="G9" s="42" t="s">
        <v>2</v>
      </c>
      <c r="H9" s="42" t="s">
        <v>37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10</v>
      </c>
      <c r="C11" s="23"/>
      <c r="D11" s="20"/>
      <c r="F11" s="23" t="s">
        <v>10</v>
      </c>
      <c r="G11" s="23"/>
      <c r="H11" s="20"/>
    </row>
    <row r="12" spans="2:8">
      <c r="B12" s="21" t="str">
        <f>сад!B12</f>
        <v>Каша кукурузная молочная жидкая с/м</v>
      </c>
      <c r="C12" s="20" t="s">
        <v>28</v>
      </c>
      <c r="D12" s="20" t="s">
        <v>64</v>
      </c>
      <c r="F12" s="21" t="str">
        <f>B12</f>
        <v>Каша кукурузная молочная жидкая с/м</v>
      </c>
      <c r="G12" s="20" t="str">
        <f>C12</f>
        <v>140</v>
      </c>
      <c r="H12" s="20" t="str">
        <f>D12</f>
        <v>148,54</v>
      </c>
    </row>
    <row r="13" spans="2:8">
      <c r="B13" s="21" t="str">
        <f>сад!B13</f>
        <v>Чай с сахаром</v>
      </c>
      <c r="C13" s="20" t="s">
        <v>12</v>
      </c>
      <c r="D13" s="20" t="s">
        <v>45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13</v>
      </c>
      <c r="D14" s="20" t="s">
        <v>46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фруктовый(разливной)</v>
      </c>
      <c r="C20" s="20" t="s">
        <v>25</v>
      </c>
      <c r="D20" s="20" t="s">
        <v>51</v>
      </c>
      <c r="F20" s="21" t="str">
        <f t="shared" si="0"/>
        <v>Сок фруктовый(разливной)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11</v>
      </c>
      <c r="D24" s="20" t="s">
        <v>60</v>
      </c>
      <c r="F24" s="21" t="str">
        <f t="shared" si="0"/>
        <v>Салат из отварной свеклы с м/р</v>
      </c>
      <c r="G24" s="20" t="str">
        <f t="shared" si="1"/>
        <v>30</v>
      </c>
      <c r="H24" s="20" t="str">
        <f t="shared" si="2"/>
        <v>29,01</v>
      </c>
    </row>
    <row r="25" spans="2:8">
      <c r="B25" s="21" t="str">
        <f>сад!B25</f>
        <v>Суп-лапша на куринном бульоне</v>
      </c>
      <c r="C25" s="20" t="s">
        <v>25</v>
      </c>
      <c r="D25" s="20" t="s">
        <v>41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tr">
        <f>сад!B26</f>
        <v xml:space="preserve">Колбаски "Витаминные" </v>
      </c>
      <c r="C26" s="20" t="s">
        <v>27</v>
      </c>
      <c r="D26" s="20" t="s">
        <v>17</v>
      </c>
      <c r="F26" s="21" t="str">
        <f t="shared" si="0"/>
        <v xml:space="preserve">Колбаски "Витаминные" </v>
      </c>
      <c r="G26" s="20" t="str">
        <f t="shared" si="1"/>
        <v>60</v>
      </c>
      <c r="H26" s="20" t="str">
        <f t="shared" si="2"/>
        <v>160</v>
      </c>
    </row>
    <row r="27" spans="2:8">
      <c r="B27" s="21" t="str">
        <f>сад!B27</f>
        <v xml:space="preserve">Сложный гарнир </v>
      </c>
      <c r="C27" s="20" t="s">
        <v>26</v>
      </c>
      <c r="D27" s="20" t="s">
        <v>44</v>
      </c>
      <c r="F27" s="21" t="str">
        <f t="shared" si="0"/>
        <v xml:space="preserve">Сложный гарнир </v>
      </c>
      <c r="G27" s="20" t="str">
        <f t="shared" si="1"/>
        <v>100/20</v>
      </c>
      <c r="H27" s="20" t="str">
        <f t="shared" si="2"/>
        <v>124</v>
      </c>
    </row>
    <row r="28" spans="2:8">
      <c r="B28" s="21" t="str">
        <f>сад!B28</f>
        <v>Напиток из смородины с витамином С</v>
      </c>
      <c r="C28" s="20" t="s">
        <v>25</v>
      </c>
      <c r="D28" s="20" t="s">
        <v>38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24</v>
      </c>
      <c r="D29" s="20" t="s">
        <v>59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</v>
      </c>
      <c r="C33" s="20" t="s">
        <v>36</v>
      </c>
      <c r="D33" s="20" t="s">
        <v>58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25</v>
      </c>
      <c r="D34" s="20" t="s">
        <v>57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23</v>
      </c>
      <c r="D35" s="20" t="s">
        <v>56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2021-04-16T10:03:57Z</dcterms:modified>
</cp:coreProperties>
</file>