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сад!$A$1:$H$37</definedName>
  </definedNames>
  <calcPr calcId="124519"/>
</workbook>
</file>

<file path=xl/calcChain.xml><?xml version="1.0" encoding="utf-8"?>
<calcChain xmlns="http://schemas.openxmlformats.org/spreadsheetml/2006/main">
  <c r="G35" i="18"/>
  <c r="H35"/>
  <c r="B35"/>
  <c r="F35" s="1"/>
  <c r="F35" i="17"/>
  <c r="G35"/>
  <c r="H35"/>
  <c r="C7" i="18"/>
  <c r="G7" s="1"/>
  <c r="G7" i="17"/>
  <c r="G34"/>
  <c r="G33"/>
  <c r="G29"/>
  <c r="G28"/>
  <c r="G27"/>
  <c r="G26"/>
  <c r="G25"/>
  <c r="G24"/>
  <c r="G20"/>
  <c r="G14"/>
  <c r="G13"/>
  <c r="G12"/>
  <c r="G34" i="18"/>
  <c r="G33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3"/>
  <c r="H34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13" i="17"/>
  <c r="H14"/>
  <c r="H20"/>
  <c r="H24"/>
  <c r="H25"/>
  <c r="H26"/>
  <c r="H27"/>
  <c r="H28"/>
  <c r="H29"/>
  <c r="H33"/>
  <c r="H34"/>
  <c r="F13"/>
  <c r="F14"/>
  <c r="F19"/>
  <c r="F20"/>
  <c r="F23"/>
  <c r="F24"/>
  <c r="F25"/>
  <c r="F26"/>
  <c r="F27"/>
  <c r="F28"/>
  <c r="F29"/>
  <c r="F32"/>
  <c r="F33"/>
  <c r="F34"/>
  <c r="H12"/>
  <c r="F12"/>
</calcChain>
</file>

<file path=xl/sharedStrings.xml><?xml version="1.0" encoding="utf-8"?>
<sst xmlns="http://schemas.openxmlformats.org/spreadsheetml/2006/main" count="102" uniqueCount="59">
  <si>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</si>
  <si>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</si>
  <si>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</si>
  <si>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</si>
  <si>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</si>
  <si>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</si>
  <si>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</si>
  <si>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</si>
  <si>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</si>
  <si>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Бутерброд с маслом</t>
  </si>
  <si>
    <t>10/30</t>
  </si>
  <si>
    <t>160</t>
  </si>
  <si>
    <t xml:space="preserve">Сок фруктовый </t>
  </si>
  <si>
    <t>150</t>
  </si>
  <si>
    <t xml:space="preserve">Макаронные изделия отварные </t>
  </si>
  <si>
    <t>50</t>
  </si>
  <si>
    <t>200</t>
  </si>
  <si>
    <t>180</t>
  </si>
  <si>
    <t>20/30</t>
  </si>
  <si>
    <t>Выход блюда,г</t>
  </si>
  <si>
    <t>20/20</t>
  </si>
  <si>
    <t>120</t>
  </si>
  <si>
    <t>30</t>
  </si>
  <si>
    <t>140</t>
  </si>
  <si>
    <t>Выход блюда</t>
  </si>
  <si>
    <t>Утверждаю: Заведующий МБДОУ</t>
  </si>
  <si>
    <t xml:space="preserve">Биточки мясные </t>
  </si>
  <si>
    <t>70</t>
  </si>
  <si>
    <t>Хлеб пшеничный/ржаной витаминизированный</t>
  </si>
  <si>
    <t>20</t>
  </si>
  <si>
    <t>60</t>
  </si>
  <si>
    <t>Калорийность блюд</t>
  </si>
  <si>
    <t>154</t>
  </si>
  <si>
    <t>136</t>
  </si>
  <si>
    <t>136,8</t>
  </si>
  <si>
    <t>171</t>
  </si>
  <si>
    <t>84,75</t>
  </si>
  <si>
    <t>113</t>
  </si>
  <si>
    <t>132</t>
  </si>
  <si>
    <t>55</t>
  </si>
  <si>
    <t>102,85</t>
  </si>
  <si>
    <t>83,57</t>
  </si>
  <si>
    <t>Каша манная молочная жидкая с/м</t>
  </si>
  <si>
    <t>Чай с сахаром</t>
  </si>
  <si>
    <t>Огурец соленый</t>
  </si>
  <si>
    <t>Суп картофельный с горохом, с гренками</t>
  </si>
  <si>
    <t>Компот из кураги</t>
  </si>
  <si>
    <t>Рагу овощное</t>
  </si>
  <si>
    <t>Хлеб пшеничный витаминизированный</t>
  </si>
  <si>
    <t>141,8</t>
  </si>
  <si>
    <t>3,15</t>
  </si>
  <si>
    <t>210</t>
  </si>
  <si>
    <t>96,78</t>
  </si>
  <si>
    <t>130</t>
  </si>
  <si>
    <t>124,08</t>
  </si>
  <si>
    <t>52,2</t>
  </si>
  <si>
    <t>2,1</t>
  </si>
  <si>
    <t>175</t>
  </si>
  <si>
    <t>83,87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</si>
</sst>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5" fontId="7" fillId="0" borderId="0" xfId="1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9" name="WordArt 2"/>
        <xdr:cNvSpPr>
          <a:spLocks noChangeArrowheads="1" noChangeShapeType="1" noTextEdit="1"/>
        </xdr:cNvSpPr>
      </xdr:nvSpPr>
      <xdr:spPr bwMode="auto">
        <a:xfrm>
          <a:off x="2504281" y="974725"/>
          <a:ext cx="29725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10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055937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11" name="Рисунок 10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571750" cy="19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D36" sqref="D36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.140625" style="11" customWidth="1"/>
    <col min="5" max="5" width="8.85546875" style="1"/>
    <col min="6" max="6" width="80.5703125" style="1" customWidth="1"/>
    <col min="7" max="7" width="12.7109375" style="1" customWidth="1"/>
    <col min="8" max="8" width="15.285156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1" t="s">
        <v>25</v>
      </c>
      <c r="C2" s="31"/>
      <c r="D2" s="32"/>
      <c r="F2" s="31" t="s">
        <v>25</v>
      </c>
      <c r="G2" s="31"/>
      <c r="H2" s="32"/>
    </row>
    <row r="3" spans="2:8">
      <c r="B3" s="8"/>
      <c r="C3" s="11" t="s">
        <v>4</v>
      </c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9">
        <v>44320</v>
      </c>
      <c r="D7" s="39"/>
      <c r="F7" s="4"/>
      <c r="G7" s="39">
        <f>C7</f>
        <v>44320</v>
      </c>
      <c r="H7" s="39"/>
    </row>
    <row r="8" spans="2:8" ht="20.25">
      <c r="B8" s="33" t="s">
        <v>1</v>
      </c>
      <c r="C8" s="33"/>
      <c r="D8" s="34"/>
      <c r="F8" s="33" t="s">
        <v>1</v>
      </c>
      <c r="G8" s="33"/>
      <c r="H8" s="34"/>
    </row>
    <row r="9" spans="2:8" ht="18.75" customHeight="1">
      <c r="B9" s="35" t="s">
        <v>0</v>
      </c>
      <c r="C9" s="37" t="s">
        <v>19</v>
      </c>
      <c r="D9" s="37" t="s">
        <v>19</v>
      </c>
      <c r="F9" s="35" t="s">
        <v>0</v>
      </c>
      <c r="G9" s="37" t="s">
        <v>19</v>
      </c>
      <c r="H9" s="37" t="s">
        <v>31</v>
      </c>
    </row>
    <row r="10" spans="2:8" ht="37.5" customHeight="1">
      <c r="B10" s="36"/>
      <c r="C10" s="38"/>
      <c r="D10" s="38"/>
      <c r="F10" s="36"/>
      <c r="G10" s="38"/>
      <c r="H10" s="38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42</v>
      </c>
      <c r="C12" s="10" t="s">
        <v>11</v>
      </c>
      <c r="D12" s="10" t="s">
        <v>49</v>
      </c>
      <c r="F12" s="5" t="str">
        <f>B12</f>
        <v>Каша манная молочная жидкая с/м</v>
      </c>
      <c r="G12" s="10" t="str">
        <f>C12</f>
        <v>160</v>
      </c>
      <c r="H12" s="10" t="str">
        <f>D12</f>
        <v>141,8</v>
      </c>
    </row>
    <row r="13" spans="2:8">
      <c r="B13" s="5" t="s">
        <v>9</v>
      </c>
      <c r="C13" s="10" t="s">
        <v>10</v>
      </c>
      <c r="D13" s="10" t="s">
        <v>33</v>
      </c>
      <c r="F13" s="5" t="str">
        <f t="shared" ref="F13:F34" si="0">B13</f>
        <v>Бутерброд с маслом</v>
      </c>
      <c r="G13" s="10" t="str">
        <f t="shared" ref="G13:H34" si="1">C13</f>
        <v>10/30</v>
      </c>
      <c r="H13" s="10" t="str">
        <f t="shared" si="1"/>
        <v>136</v>
      </c>
    </row>
    <row r="14" spans="2:8">
      <c r="B14" s="5" t="s">
        <v>43</v>
      </c>
      <c r="C14" s="10" t="s">
        <v>16</v>
      </c>
      <c r="D14" s="10" t="s">
        <v>39</v>
      </c>
      <c r="F14" s="5" t="str">
        <f t="shared" si="0"/>
        <v>Чай с сахаром</v>
      </c>
      <c r="G14" s="10" t="str">
        <f t="shared" si="1"/>
        <v>200</v>
      </c>
      <c r="H14" s="10" t="str">
        <f t="shared" si="1"/>
        <v>55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12</v>
      </c>
      <c r="C20" s="10" t="s">
        <v>13</v>
      </c>
      <c r="D20" s="10" t="s">
        <v>39</v>
      </c>
      <c r="F20" s="5" t="str">
        <f t="shared" si="0"/>
        <v xml:space="preserve">Сок фруктовый </v>
      </c>
      <c r="G20" s="10" t="str">
        <f t="shared" si="1"/>
        <v>150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30" t="s">
        <v>44</v>
      </c>
      <c r="C24" s="10" t="s">
        <v>22</v>
      </c>
      <c r="D24" s="10" t="s">
        <v>50</v>
      </c>
      <c r="F24" s="5" t="str">
        <f t="shared" si="0"/>
        <v>Огурец соленый</v>
      </c>
      <c r="G24" s="10" t="str">
        <f t="shared" si="1"/>
        <v>30</v>
      </c>
      <c r="H24" s="10" t="str">
        <f t="shared" si="1"/>
        <v>3,15</v>
      </c>
    </row>
    <row r="25" spans="2:8">
      <c r="B25" s="5" t="s">
        <v>45</v>
      </c>
      <c r="C25" s="10" t="s">
        <v>17</v>
      </c>
      <c r="D25" s="10" t="s">
        <v>51</v>
      </c>
      <c r="F25" s="5" t="str">
        <f t="shared" si="0"/>
        <v>Суп картофельный с горохом, с гренками</v>
      </c>
      <c r="G25" s="10" t="str">
        <f t="shared" si="1"/>
        <v>180</v>
      </c>
      <c r="H25" s="10" t="str">
        <f t="shared" si="1"/>
        <v>210</v>
      </c>
    </row>
    <row r="26" spans="2:8">
      <c r="B26" s="5" t="s">
        <v>26</v>
      </c>
      <c r="C26" s="10" t="s">
        <v>27</v>
      </c>
      <c r="D26" s="10" t="s">
        <v>32</v>
      </c>
      <c r="F26" s="5" t="str">
        <f t="shared" si="0"/>
        <v xml:space="preserve">Биточки мясные </v>
      </c>
      <c r="G26" s="10" t="str">
        <f t="shared" si="1"/>
        <v>70</v>
      </c>
      <c r="H26" s="10" t="str">
        <f t="shared" si="1"/>
        <v>154</v>
      </c>
    </row>
    <row r="27" spans="2:8">
      <c r="B27" s="5" t="s">
        <v>14</v>
      </c>
      <c r="C27" s="10" t="s">
        <v>13</v>
      </c>
      <c r="D27" s="10" t="s">
        <v>35</v>
      </c>
      <c r="F27" s="5" t="str">
        <f t="shared" si="0"/>
        <v xml:space="preserve">Макаронные изделия отварные </v>
      </c>
      <c r="G27" s="10" t="str">
        <f t="shared" si="1"/>
        <v>150</v>
      </c>
      <c r="H27" s="10" t="str">
        <f t="shared" si="1"/>
        <v>171</v>
      </c>
    </row>
    <row r="28" spans="2:8">
      <c r="B28" s="5" t="s">
        <v>46</v>
      </c>
      <c r="C28" s="10" t="s">
        <v>16</v>
      </c>
      <c r="D28" s="10" t="s">
        <v>37</v>
      </c>
      <c r="F28" s="5" t="str">
        <f t="shared" si="0"/>
        <v>Компот из кураги</v>
      </c>
      <c r="G28" s="10" t="str">
        <f t="shared" si="1"/>
        <v>200</v>
      </c>
      <c r="H28" s="10" t="str">
        <f t="shared" si="1"/>
        <v>113</v>
      </c>
    </row>
    <row r="29" spans="2:8">
      <c r="B29" s="5" t="s">
        <v>28</v>
      </c>
      <c r="C29" s="10" t="s">
        <v>18</v>
      </c>
      <c r="D29" s="10" t="s">
        <v>40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47</v>
      </c>
      <c r="C33" s="10" t="s">
        <v>13</v>
      </c>
      <c r="D33" s="10" t="s">
        <v>52</v>
      </c>
      <c r="F33" s="5" t="str">
        <f t="shared" si="0"/>
        <v>Рагу овощное</v>
      </c>
      <c r="G33" s="10" t="str">
        <f t="shared" si="1"/>
        <v>150</v>
      </c>
      <c r="H33" s="10" t="str">
        <f t="shared" si="1"/>
        <v>96,78</v>
      </c>
    </row>
    <row r="34" spans="2:8">
      <c r="B34" s="5" t="s">
        <v>43</v>
      </c>
      <c r="C34" s="10" t="s">
        <v>16</v>
      </c>
      <c r="D34" s="10" t="s">
        <v>39</v>
      </c>
      <c r="F34" s="5" t="str">
        <f t="shared" si="0"/>
        <v>Чай с сахаром</v>
      </c>
      <c r="G34" s="10" t="str">
        <f t="shared" si="1"/>
        <v>200</v>
      </c>
      <c r="H34" s="10" t="str">
        <f t="shared" si="1"/>
        <v>55</v>
      </c>
    </row>
    <row r="35" spans="2:8">
      <c r="B35" s="5" t="s">
        <v>48</v>
      </c>
      <c r="C35" s="47">
        <v>30</v>
      </c>
      <c r="D35" s="10" t="s">
        <v>15</v>
      </c>
      <c r="F35" s="5" t="str">
        <f t="shared" ref="F35" si="2">B35</f>
        <v>Хлеб пшеничный витаминизированный</v>
      </c>
      <c r="G35" s="10">
        <f t="shared" ref="G35" si="3">C35</f>
        <v>30</v>
      </c>
      <c r="H35" s="10" t="str">
        <f t="shared" ref="H35" si="4">D35</f>
        <v>50</v>
      </c>
    </row>
    <row r="36" spans="2:8" ht="11.25" customHeight="1">
      <c r="B36" s="3"/>
      <c r="C36" s="3"/>
      <c r="F36" s="3"/>
      <c r="G36" s="3"/>
      <c r="H36" s="11"/>
    </row>
    <row r="37" spans="2:8">
      <c r="B37" s="2" t="s">
        <v>2</v>
      </c>
      <c r="C37" s="2"/>
      <c r="F37" s="2" t="s">
        <v>2</v>
      </c>
      <c r="G37" s="2"/>
      <c r="H37" s="11"/>
    </row>
    <row r="38" spans="2:8">
      <c r="B38" s="2"/>
      <c r="C38" s="2"/>
      <c r="F38" s="2"/>
      <c r="G38" s="2"/>
      <c r="H38" s="11"/>
    </row>
    <row r="39" spans="2:8">
      <c r="B39" s="2"/>
      <c r="C39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D33" sqref="D33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7109375" style="17" customWidth="1"/>
    <col min="5" max="5" width="8.85546875" style="16"/>
    <col min="6" max="6" width="80.5703125" style="16" customWidth="1"/>
    <col min="7" max="7" width="12.42578125" style="16" customWidth="1"/>
    <col min="8" max="8" width="14.8554687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31" t="s">
        <v>25</v>
      </c>
      <c r="C2" s="31"/>
      <c r="D2" s="32"/>
      <c r="F2" s="31" t="s">
        <v>25</v>
      </c>
      <c r="G2" s="31"/>
      <c r="H2" s="32"/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6">
        <f>сад!C7</f>
        <v>44320</v>
      </c>
      <c r="D7" s="46"/>
      <c r="F7" s="24"/>
      <c r="G7" s="46">
        <f>C7</f>
        <v>44320</v>
      </c>
      <c r="H7" s="46"/>
    </row>
    <row r="8" spans="2:8" ht="20.25">
      <c r="B8" s="40" t="s">
        <v>1</v>
      </c>
      <c r="C8" s="40"/>
      <c r="D8" s="41"/>
      <c r="F8" s="40" t="s">
        <v>1</v>
      </c>
      <c r="G8" s="40"/>
      <c r="H8" s="41"/>
    </row>
    <row r="9" spans="2:8" ht="18.75" customHeight="1">
      <c r="B9" s="42" t="s">
        <v>0</v>
      </c>
      <c r="C9" s="44" t="s">
        <v>24</v>
      </c>
      <c r="D9" s="44" t="s">
        <v>31</v>
      </c>
      <c r="F9" s="42" t="s">
        <v>0</v>
      </c>
      <c r="G9" s="44" t="s">
        <v>24</v>
      </c>
      <c r="H9" s="44" t="s">
        <v>31</v>
      </c>
    </row>
    <row r="10" spans="2:8" ht="37.5" customHeight="1">
      <c r="B10" s="43"/>
      <c r="C10" s="45"/>
      <c r="D10" s="45"/>
      <c r="F10" s="43"/>
      <c r="G10" s="45"/>
      <c r="H10" s="45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манная молочная жидкая с/м</v>
      </c>
      <c r="C12" s="20" t="s">
        <v>23</v>
      </c>
      <c r="D12" s="20" t="s">
        <v>54</v>
      </c>
      <c r="F12" s="21" t="str">
        <f>B12</f>
        <v>Каша манная молочная жидкая с/м</v>
      </c>
      <c r="G12" s="20" t="str">
        <f>C12</f>
        <v>140</v>
      </c>
      <c r="H12" s="20" t="str">
        <f>D12</f>
        <v>124,08</v>
      </c>
    </row>
    <row r="13" spans="2:8">
      <c r="B13" s="21" t="str">
        <f>сад!B13</f>
        <v>Бутерброд с маслом</v>
      </c>
      <c r="C13" s="20" t="s">
        <v>10</v>
      </c>
      <c r="D13" s="20" t="s">
        <v>33</v>
      </c>
      <c r="F13" s="21" t="str">
        <f t="shared" ref="F13:F34" si="0">B13</f>
        <v>Бутерброд с маслом</v>
      </c>
      <c r="G13" s="20" t="str">
        <f t="shared" ref="G13:H34" si="1">C13</f>
        <v>10/30</v>
      </c>
      <c r="H13" s="20" t="str">
        <f t="shared" si="1"/>
        <v>136</v>
      </c>
    </row>
    <row r="14" spans="2:8">
      <c r="B14" s="21" t="str">
        <f>сад!B14</f>
        <v>Чай с сахаром</v>
      </c>
      <c r="C14" s="20" t="s">
        <v>17</v>
      </c>
      <c r="D14" s="20" t="s">
        <v>55</v>
      </c>
      <c r="F14" s="21" t="str">
        <f t="shared" si="0"/>
        <v>Чай с сахаром</v>
      </c>
      <c r="G14" s="20" t="str">
        <f t="shared" si="1"/>
        <v>180</v>
      </c>
      <c r="H14" s="20" t="str">
        <f t="shared" si="1"/>
        <v>52,2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 xml:space="preserve">Сок фруктовый </v>
      </c>
      <c r="C20" s="20" t="s">
        <v>13</v>
      </c>
      <c r="D20" s="20" t="s">
        <v>39</v>
      </c>
      <c r="F20" s="21" t="str">
        <f t="shared" si="0"/>
        <v xml:space="preserve">Сок фруктовый </v>
      </c>
      <c r="G20" s="20" t="str">
        <f t="shared" si="1"/>
        <v>150</v>
      </c>
      <c r="H20" s="20" t="str">
        <f t="shared" si="1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49" t="str">
        <f>сад!B24</f>
        <v>Огурец соленый</v>
      </c>
      <c r="C24" s="20" t="s">
        <v>29</v>
      </c>
      <c r="D24" s="20" t="s">
        <v>56</v>
      </c>
      <c r="F24" s="21" t="str">
        <f t="shared" si="0"/>
        <v>Огурец соленый</v>
      </c>
      <c r="G24" s="20" t="str">
        <f t="shared" si="1"/>
        <v>20</v>
      </c>
      <c r="H24" s="20" t="str">
        <f t="shared" si="1"/>
        <v>2,1</v>
      </c>
    </row>
    <row r="25" spans="2:8">
      <c r="B25" s="21" t="str">
        <f>сад!B25</f>
        <v>Суп картофельный с горохом, с гренками</v>
      </c>
      <c r="C25" s="20" t="s">
        <v>13</v>
      </c>
      <c r="D25" s="20" t="s">
        <v>57</v>
      </c>
      <c r="F25" s="21" t="str">
        <f t="shared" si="0"/>
        <v>Суп картофельный с горохом, с гренками</v>
      </c>
      <c r="G25" s="20" t="str">
        <f t="shared" si="1"/>
        <v>150</v>
      </c>
      <c r="H25" s="20" t="str">
        <f t="shared" si="1"/>
        <v>175</v>
      </c>
    </row>
    <row r="26" spans="2:8">
      <c r="B26" s="21" t="str">
        <f>сад!B26</f>
        <v xml:space="preserve">Биточки мясные </v>
      </c>
      <c r="C26" s="20" t="s">
        <v>30</v>
      </c>
      <c r="D26" s="20" t="s">
        <v>38</v>
      </c>
      <c r="F26" s="21" t="str">
        <f t="shared" si="0"/>
        <v xml:space="preserve">Биточки мясные </v>
      </c>
      <c r="G26" s="20" t="str">
        <f t="shared" si="1"/>
        <v>60</v>
      </c>
      <c r="H26" s="20" t="str">
        <f t="shared" si="1"/>
        <v>132</v>
      </c>
    </row>
    <row r="27" spans="2:8">
      <c r="B27" s="21" t="str">
        <f>сад!B27</f>
        <v xml:space="preserve">Макаронные изделия отварные </v>
      </c>
      <c r="C27" s="20" t="s">
        <v>21</v>
      </c>
      <c r="D27" s="20" t="s">
        <v>34</v>
      </c>
      <c r="F27" s="21" t="str">
        <f t="shared" si="0"/>
        <v xml:space="preserve">Макаронные изделия отварные </v>
      </c>
      <c r="G27" s="20" t="str">
        <f t="shared" si="1"/>
        <v>120</v>
      </c>
      <c r="H27" s="20" t="str">
        <f t="shared" si="1"/>
        <v>136,8</v>
      </c>
    </row>
    <row r="28" spans="2:8">
      <c r="B28" s="21" t="str">
        <f>сад!B28</f>
        <v>Компот из кураги</v>
      </c>
      <c r="C28" s="20" t="s">
        <v>13</v>
      </c>
      <c r="D28" s="20" t="s">
        <v>36</v>
      </c>
      <c r="F28" s="21" t="str">
        <f t="shared" si="0"/>
        <v>Компот из кураги</v>
      </c>
      <c r="G28" s="20" t="str">
        <f t="shared" si="1"/>
        <v>150</v>
      </c>
      <c r="H28" s="20" t="str">
        <f t="shared" si="1"/>
        <v>84,75</v>
      </c>
    </row>
    <row r="29" spans="2:8">
      <c r="B29" s="21" t="str">
        <f>сад!B29</f>
        <v>Хлеб пшеничный/ржаной витаминизированный</v>
      </c>
      <c r="C29" s="20" t="s">
        <v>20</v>
      </c>
      <c r="D29" s="20" t="s">
        <v>41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1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Рагу овощное</v>
      </c>
      <c r="C33" s="20" t="s">
        <v>53</v>
      </c>
      <c r="D33" s="20" t="s">
        <v>58</v>
      </c>
      <c r="F33" s="21" t="str">
        <f t="shared" si="0"/>
        <v>Рагу овощное</v>
      </c>
      <c r="G33" s="20" t="str">
        <f t="shared" si="1"/>
        <v>130</v>
      </c>
      <c r="H33" s="20" t="str">
        <f t="shared" si="1"/>
        <v>83,87</v>
      </c>
    </row>
    <row r="34" spans="2:8">
      <c r="B34" s="21" t="str">
        <f>сад!B34</f>
        <v>Чай с сахаром</v>
      </c>
      <c r="C34" s="20" t="s">
        <v>17</v>
      </c>
      <c r="D34" s="20" t="s">
        <v>55</v>
      </c>
      <c r="F34" s="21" t="str">
        <f t="shared" si="0"/>
        <v>Чай с сахаром</v>
      </c>
      <c r="G34" s="20" t="str">
        <f t="shared" si="1"/>
        <v>180</v>
      </c>
      <c r="H34" s="20" t="str">
        <f t="shared" si="1"/>
        <v>52,2</v>
      </c>
    </row>
    <row r="35" spans="2:8">
      <c r="B35" s="21" t="str">
        <f>сад!B35</f>
        <v>Хлеб пшеничный витаминизированный</v>
      </c>
      <c r="C35" s="48">
        <v>30</v>
      </c>
      <c r="D35" s="20" t="s">
        <v>15</v>
      </c>
      <c r="F35" s="21" t="str">
        <f t="shared" ref="F35" si="2">B35</f>
        <v>Хлеб пшеничный витаминизированный</v>
      </c>
      <c r="G35" s="20">
        <f t="shared" ref="G35" si="3">C35</f>
        <v>30</v>
      </c>
      <c r="H35" s="20" t="str">
        <f t="shared" ref="H35" si="4">D35</f>
        <v>50</v>
      </c>
    </row>
    <row r="36" spans="2:8" ht="11.25" customHeight="1">
      <c r="B36" s="19"/>
      <c r="C36" s="19"/>
      <c r="F36" s="19"/>
      <c r="G36" s="19"/>
      <c r="H36" s="17"/>
    </row>
    <row r="37" spans="2:8">
      <c r="B37" s="18" t="s">
        <v>2</v>
      </c>
      <c r="C37" s="18"/>
      <c r="F37" s="18" t="s">
        <v>2</v>
      </c>
      <c r="G37" s="18"/>
      <c r="H37" s="17"/>
    </row>
    <row r="38" spans="2:8">
      <c r="B38" s="18"/>
      <c r="C38" s="18"/>
      <c r="F38" s="18"/>
      <c r="G38" s="18"/>
      <c r="H38" s="17"/>
    </row>
    <row r="39" spans="2:8">
      <c r="B39" s="18"/>
      <c r="C39" s="18"/>
      <c r="F39" s="18"/>
      <c r="G39" s="18"/>
      <c r="H39" s="17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2020-12-29T08:12:33Z</cp:lastPrinted>
  <dcterms:created xsi:type="dcterms:W3CDTF">1996-10-08T23:32:33Z</dcterms:created>
  <dcterms:modified xsi:type="dcterms:W3CDTF">2021-04-29T04:59:01Z</dcterms:modified>
</cp:coreProperties>
</file>