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29" i="18"/>
  <c r="H34"/>
  <c r="H35"/>
  <c r="H36"/>
  <c r="H28"/>
  <c r="H26"/>
  <c r="H13"/>
  <c r="H14"/>
  <c r="H20"/>
  <c r="H24"/>
  <c r="H25"/>
  <c r="H12"/>
  <c r="C7"/>
  <c r="G7" s="1"/>
  <c r="G7" i="17"/>
  <c r="G36" i="18"/>
  <c r="G35"/>
  <c r="G34"/>
  <c r="G29"/>
  <c r="G28"/>
  <c r="G27"/>
  <c r="G26"/>
  <c r="G25"/>
  <c r="G24"/>
  <c r="G20"/>
  <c r="G14"/>
  <c r="G13"/>
  <c r="G36" i="17"/>
  <c r="G35"/>
  <c r="G34"/>
  <c r="G29"/>
  <c r="G28"/>
  <c r="G27"/>
  <c r="G26"/>
  <c r="G25"/>
  <c r="G24"/>
  <c r="G20"/>
  <c r="G14"/>
  <c r="G13"/>
  <c r="G12"/>
  <c r="B13" i="18" l="1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3"/>
  <c r="F33" s="1"/>
  <c r="B34"/>
  <c r="F34" s="1"/>
  <c r="B35"/>
  <c r="F35" s="1"/>
  <c r="B36"/>
  <c r="F36" s="1"/>
  <c r="B12"/>
  <c r="F12" s="1"/>
  <c r="F27" i="17"/>
  <c r="H13" l="1"/>
  <c r="H14"/>
  <c r="H20"/>
  <c r="H24"/>
  <c r="H25"/>
  <c r="H26"/>
  <c r="H28"/>
  <c r="H29"/>
  <c r="H34"/>
  <c r="H35"/>
  <c r="H36"/>
  <c r="H12"/>
  <c r="F13"/>
  <c r="F14"/>
  <c r="F19"/>
  <c r="F20"/>
  <c r="F23"/>
  <c r="F24"/>
  <c r="F25"/>
  <c r="F26"/>
  <c r="F28"/>
  <c r="F29"/>
  <c r="F33"/>
  <c r="F34"/>
  <c r="F35"/>
  <c r="F36"/>
  <c r="F12"/>
</calcChain>
</file>

<file path=xl/sharedStrings.xml><?xml version="1.0" encoding="utf-8"?>
<sst xmlns="http://schemas.openxmlformats.org/spreadsheetml/2006/main" count="103" uniqueCount="65">
  <si>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</si>
  <si>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</si>
  <si>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</si>
  <si>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</si>
  <si>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</si>
  <si>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</si>
  <si>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</si>
  <si>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</si>
  <si>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</si>
  <si>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</si>
  <si>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</si>
  <si>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Чай с молоком</t>
  </si>
  <si>
    <t>Сок фруктовый (разливной)</t>
  </si>
  <si>
    <t>Компот из яблок</t>
  </si>
  <si>
    <t>15</t>
  </si>
  <si>
    <t>20</t>
  </si>
  <si>
    <t>160</t>
  </si>
  <si>
    <t>200</t>
  </si>
  <si>
    <t>50</t>
  </si>
  <si>
    <t>20/30</t>
  </si>
  <si>
    <t>Выход блюда,г</t>
  </si>
  <si>
    <t>120</t>
  </si>
  <si>
    <t>20/20</t>
  </si>
  <si>
    <t>Запеканка картофельная с печенью</t>
  </si>
  <si>
    <t>30</t>
  </si>
  <si>
    <t>140</t>
  </si>
  <si>
    <t>Выход блюда</t>
  </si>
  <si>
    <t>Утверждаю: Заведующий МБДОУ</t>
  </si>
  <si>
    <t>Бутерброд с маслом и повидлом</t>
  </si>
  <si>
    <t>Соус сметанный</t>
  </si>
  <si>
    <t>Хлеб пшеничный/ржаной витаминизированный</t>
  </si>
  <si>
    <t>Калорийность блюд</t>
  </si>
  <si>
    <t>91</t>
  </si>
  <si>
    <t>156</t>
  </si>
  <si>
    <t>24,54</t>
  </si>
  <si>
    <t>40,9</t>
  </si>
  <si>
    <t>206</t>
  </si>
  <si>
    <t>171,67</t>
  </si>
  <si>
    <t>162,14</t>
  </si>
  <si>
    <t>228,2</t>
  </si>
  <si>
    <t>109</t>
  </si>
  <si>
    <t>81,75</t>
  </si>
  <si>
    <t>63</t>
  </si>
  <si>
    <t>102,85</t>
  </si>
  <si>
    <t>45</t>
  </si>
  <si>
    <t>130</t>
  </si>
  <si>
    <t>72,8</t>
  </si>
  <si>
    <t>83,57</t>
  </si>
  <si>
    <t>Салат из отварной моркови с м/р</t>
  </si>
  <si>
    <t>Омлет натуральный с маслом</t>
  </si>
  <si>
    <t>Молоко кипяченое</t>
  </si>
  <si>
    <t>85</t>
  </si>
  <si>
    <t>170</t>
  </si>
  <si>
    <t>65</t>
  </si>
  <si>
    <t>169,6</t>
  </si>
  <si>
    <t>113</t>
  </si>
  <si>
    <t>129,69</t>
  </si>
  <si>
    <t>84,75</t>
  </si>
  <si>
    <t>Суп молочный с крупой</t>
  </si>
  <si>
    <t>71,2</t>
  </si>
  <si>
    <t>10/20/30</t>
  </si>
  <si>
    <t>Борщ из свежей капусты с картофелем, мясом куры и сметаной</t>
  </si>
  <si>
    <t>53,4</t>
  </si>
  <si>
    <t>5/15/30</t>
  </si>
  <si>
    <t>Хлеб пшеничный витаминизированный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</si>
</sst>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9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B32" sqref="B3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5" style="11" customWidth="1"/>
    <col min="5" max="5" width="8.7109375" style="1"/>
    <col min="6" max="6" width="80.5703125" style="1" customWidth="1"/>
    <col min="7" max="7" width="12.28515625" style="1" customWidth="1"/>
    <col min="8" max="8" width="15.42578125" style="1" customWidth="1"/>
    <col min="9" max="16384" width="8.71093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27</v>
      </c>
      <c r="F2" s="11"/>
      <c r="G2" s="11"/>
      <c r="H2" s="9" t="s">
        <v>27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6">
        <v>44330</v>
      </c>
      <c r="D7" s="36"/>
      <c r="F7" s="4"/>
      <c r="G7" s="36">
        <f>C7</f>
        <v>44330</v>
      </c>
      <c r="H7" s="36"/>
    </row>
    <row r="8" spans="2:8" ht="20.25">
      <c r="B8" s="34" t="s">
        <v>1</v>
      </c>
      <c r="C8" s="34"/>
      <c r="D8" s="35"/>
      <c r="F8" s="34" t="s">
        <v>1</v>
      </c>
      <c r="G8" s="34"/>
      <c r="H8" s="35"/>
    </row>
    <row r="9" spans="2:8" ht="18.75" customHeight="1">
      <c r="B9" s="32" t="s">
        <v>0</v>
      </c>
      <c r="C9" s="37" t="s">
        <v>20</v>
      </c>
      <c r="D9" s="37" t="s">
        <v>31</v>
      </c>
      <c r="F9" s="32" t="s">
        <v>0</v>
      </c>
      <c r="G9" s="37" t="s">
        <v>20</v>
      </c>
      <c r="H9" s="37" t="s">
        <v>31</v>
      </c>
    </row>
    <row r="10" spans="2:8" ht="37.5" customHeight="1">
      <c r="B10" s="33"/>
      <c r="C10" s="38"/>
      <c r="D10" s="38"/>
      <c r="F10" s="33"/>
      <c r="G10" s="38"/>
      <c r="H10" s="38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58</v>
      </c>
      <c r="C12" s="10" t="s">
        <v>17</v>
      </c>
      <c r="D12" s="10" t="s">
        <v>59</v>
      </c>
      <c r="F12" s="5" t="str">
        <f>B12</f>
        <v>Суп молочный с крупой</v>
      </c>
      <c r="G12" s="10" t="str">
        <f>C12</f>
        <v>200</v>
      </c>
      <c r="H12" s="10" t="str">
        <f>D12</f>
        <v>71,2</v>
      </c>
    </row>
    <row r="13" spans="2:8">
      <c r="B13" s="5" t="s">
        <v>11</v>
      </c>
      <c r="C13" s="10" t="s">
        <v>17</v>
      </c>
      <c r="D13" s="10" t="s">
        <v>32</v>
      </c>
      <c r="F13" s="5" t="str">
        <f t="shared" ref="F13:F36" si="0">B13</f>
        <v>Чай с молоком</v>
      </c>
      <c r="G13" s="10" t="str">
        <f t="shared" ref="G13:H36" si="1">C13</f>
        <v>200</v>
      </c>
      <c r="H13" s="10" t="str">
        <f t="shared" si="1"/>
        <v>91</v>
      </c>
    </row>
    <row r="14" spans="2:8">
      <c r="B14" s="5" t="s">
        <v>28</v>
      </c>
      <c r="C14" s="10" t="s">
        <v>60</v>
      </c>
      <c r="D14" s="10" t="s">
        <v>33</v>
      </c>
      <c r="F14" s="5" t="str">
        <f t="shared" si="0"/>
        <v>Бутерброд с маслом и повидлом</v>
      </c>
      <c r="G14" s="10" t="str">
        <f t="shared" si="1"/>
        <v>10/20/30</v>
      </c>
      <c r="H14" s="10" t="str">
        <f t="shared" si="1"/>
        <v>156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12</v>
      </c>
      <c r="C20" s="10" t="s">
        <v>9</v>
      </c>
      <c r="D20" s="10" t="s">
        <v>42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48</v>
      </c>
      <c r="C24" s="10" t="s">
        <v>18</v>
      </c>
      <c r="D24" s="10" t="s">
        <v>35</v>
      </c>
      <c r="F24" s="5" t="str">
        <f t="shared" si="0"/>
        <v>Салат из отварной моркови с м/р</v>
      </c>
      <c r="G24" s="10" t="str">
        <f t="shared" si="1"/>
        <v>50</v>
      </c>
      <c r="H24" s="10" t="str">
        <f t="shared" si="1"/>
        <v>40,9</v>
      </c>
    </row>
    <row r="25" spans="2:8">
      <c r="B25" s="5" t="s">
        <v>61</v>
      </c>
      <c r="C25" s="10" t="s">
        <v>10</v>
      </c>
      <c r="D25" s="10" t="s">
        <v>36</v>
      </c>
      <c r="F25" s="5" t="str">
        <f t="shared" si="0"/>
        <v>Борщ из свежей капусты с картофелем, мясом куры и сметаной</v>
      </c>
      <c r="G25" s="10" t="str">
        <f t="shared" si="1"/>
        <v>180</v>
      </c>
      <c r="H25" s="10" t="str">
        <f t="shared" si="1"/>
        <v>206</v>
      </c>
    </row>
    <row r="26" spans="2:8">
      <c r="B26" s="5" t="s">
        <v>23</v>
      </c>
      <c r="C26" s="10" t="s">
        <v>16</v>
      </c>
      <c r="D26" s="30" t="s">
        <v>39</v>
      </c>
      <c r="F26" s="5" t="str">
        <f t="shared" si="0"/>
        <v>Запеканка картофельная с печенью</v>
      </c>
      <c r="G26" s="10" t="str">
        <f t="shared" si="1"/>
        <v>160</v>
      </c>
      <c r="H26" s="30" t="str">
        <f t="shared" si="1"/>
        <v>228,2</v>
      </c>
    </row>
    <row r="27" spans="2:8">
      <c r="B27" s="5" t="s">
        <v>29</v>
      </c>
      <c r="C27" s="10" t="s">
        <v>24</v>
      </c>
      <c r="D27" s="31"/>
      <c r="F27" s="5" t="str">
        <f t="shared" si="0"/>
        <v>Соус сметанный</v>
      </c>
      <c r="G27" s="10" t="str">
        <f t="shared" si="1"/>
        <v>30</v>
      </c>
      <c r="H27" s="31"/>
    </row>
    <row r="28" spans="2:8">
      <c r="B28" s="5" t="s">
        <v>13</v>
      </c>
      <c r="C28" s="10" t="s">
        <v>17</v>
      </c>
      <c r="D28" s="10" t="s">
        <v>40</v>
      </c>
      <c r="F28" s="5" t="str">
        <f t="shared" si="0"/>
        <v>Компот из яблок</v>
      </c>
      <c r="G28" s="10" t="str">
        <f t="shared" si="1"/>
        <v>200</v>
      </c>
      <c r="H28" s="10" t="str">
        <f t="shared" si="1"/>
        <v>109</v>
      </c>
    </row>
    <row r="29" spans="2:8">
      <c r="B29" s="5" t="s">
        <v>30</v>
      </c>
      <c r="C29" s="10" t="s">
        <v>19</v>
      </c>
      <c r="D29" s="10" t="s">
        <v>43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6</v>
      </c>
      <c r="C33" s="15"/>
      <c r="D33" s="15"/>
      <c r="F33" s="6" t="str">
        <f t="shared" si="0"/>
        <v>Полдник</v>
      </c>
      <c r="G33" s="10"/>
      <c r="H33" s="10"/>
    </row>
    <row r="34" spans="2:8">
      <c r="B34" s="5" t="s">
        <v>49</v>
      </c>
      <c r="C34" s="10" t="s">
        <v>51</v>
      </c>
      <c r="D34" s="10" t="s">
        <v>54</v>
      </c>
      <c r="F34" s="5" t="str">
        <f t="shared" si="0"/>
        <v>Омлет натуральный с маслом</v>
      </c>
      <c r="G34" s="10" t="str">
        <f t="shared" si="1"/>
        <v>85</v>
      </c>
      <c r="H34" s="10" t="str">
        <f t="shared" si="1"/>
        <v>169,6</v>
      </c>
    </row>
    <row r="35" spans="2:8">
      <c r="B35" s="5" t="s">
        <v>50</v>
      </c>
      <c r="C35" s="10" t="s">
        <v>52</v>
      </c>
      <c r="D35" s="10" t="s">
        <v>55</v>
      </c>
      <c r="F35" s="5" t="str">
        <f t="shared" si="0"/>
        <v>Молоко кипяченое</v>
      </c>
      <c r="G35" s="10" t="str">
        <f t="shared" si="1"/>
        <v>170</v>
      </c>
      <c r="H35" s="10" t="str">
        <f t="shared" si="1"/>
        <v>113</v>
      </c>
    </row>
    <row r="36" spans="2:8">
      <c r="B36" s="5" t="s">
        <v>64</v>
      </c>
      <c r="C36" s="10" t="s">
        <v>24</v>
      </c>
      <c r="D36" s="10" t="s">
        <v>18</v>
      </c>
      <c r="F36" s="5" t="str">
        <f t="shared" si="0"/>
        <v>Хлеб пшеничный витаминизированный</v>
      </c>
      <c r="G36" s="10" t="str">
        <f t="shared" si="1"/>
        <v>30</v>
      </c>
      <c r="H36" s="10" t="str">
        <f t="shared" si="1"/>
        <v>50</v>
      </c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2"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view="pageBreakPreview" zoomScale="70" zoomScaleSheetLayoutView="70" workbookViewId="0">
      <selection activeCell="B36" sqref="B36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1.7109375" style="16" customWidth="1"/>
    <col min="4" max="4" width="15.28515625" style="17" customWidth="1"/>
    <col min="5" max="5" width="8.7109375" style="16"/>
    <col min="6" max="6" width="80.5703125" style="16" customWidth="1"/>
    <col min="7" max="7" width="12.7109375" style="16" customWidth="1"/>
    <col min="8" max="8" width="15.28515625" style="16" customWidth="1"/>
    <col min="9" max="16384" width="8.71093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27</v>
      </c>
      <c r="F2" s="17"/>
      <c r="G2" s="17"/>
      <c r="H2" s="9" t="s">
        <v>27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B4" s="26"/>
      <c r="C4" s="26"/>
      <c r="D4" s="16"/>
      <c r="F4" s="26"/>
      <c r="G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6">
        <f>сад!C7</f>
        <v>44330</v>
      </c>
      <c r="D7" s="46"/>
      <c r="F7" s="24"/>
      <c r="G7" s="46">
        <f>C7</f>
        <v>44330</v>
      </c>
      <c r="H7" s="46"/>
    </row>
    <row r="8" spans="2:8" ht="20.25">
      <c r="B8" s="44" t="s">
        <v>1</v>
      </c>
      <c r="C8" s="44"/>
      <c r="D8" s="45"/>
      <c r="F8" s="44" t="s">
        <v>1</v>
      </c>
      <c r="G8" s="44"/>
      <c r="H8" s="45"/>
    </row>
    <row r="9" spans="2:8" ht="18.75" customHeight="1">
      <c r="B9" s="42" t="s">
        <v>0</v>
      </c>
      <c r="C9" s="47" t="s">
        <v>26</v>
      </c>
      <c r="D9" s="47" t="s">
        <v>31</v>
      </c>
      <c r="F9" s="42" t="s">
        <v>0</v>
      </c>
      <c r="G9" s="47" t="s">
        <v>26</v>
      </c>
      <c r="H9" s="47" t="s">
        <v>31</v>
      </c>
    </row>
    <row r="10" spans="2:8" ht="37.5" customHeight="1">
      <c r="B10" s="43"/>
      <c r="C10" s="48"/>
      <c r="D10" s="48"/>
      <c r="F10" s="43"/>
      <c r="G10" s="48"/>
      <c r="H10" s="48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Суп молочный с крупой</v>
      </c>
      <c r="C12" s="20" t="s">
        <v>9</v>
      </c>
      <c r="D12" s="20" t="s">
        <v>62</v>
      </c>
      <c r="F12" s="21" t="str">
        <f>B12</f>
        <v>Суп молочный с крупой</v>
      </c>
      <c r="G12" s="20" t="s">
        <v>25</v>
      </c>
      <c r="H12" s="20" t="str">
        <f>D12</f>
        <v>53,4</v>
      </c>
    </row>
    <row r="13" spans="2:8">
      <c r="B13" s="21" t="str">
        <f>сад!B13</f>
        <v>Чай с молоком</v>
      </c>
      <c r="C13" s="20" t="s">
        <v>10</v>
      </c>
      <c r="D13" s="20" t="s">
        <v>46</v>
      </c>
      <c r="F13" s="21" t="str">
        <f t="shared" ref="F13:F36" si="0">B13</f>
        <v>Чай с молоком</v>
      </c>
      <c r="G13" s="20" t="str">
        <f t="shared" ref="G13:G36" si="1">C13</f>
        <v>180</v>
      </c>
      <c r="H13" s="20" t="str">
        <f t="shared" ref="H13:H25" si="2">D13</f>
        <v>72,8</v>
      </c>
    </row>
    <row r="14" spans="2:8">
      <c r="B14" s="21" t="str">
        <f>сад!B14</f>
        <v>Бутерброд с маслом и повидлом</v>
      </c>
      <c r="C14" s="20" t="s">
        <v>63</v>
      </c>
      <c r="D14" s="20" t="s">
        <v>45</v>
      </c>
      <c r="F14" s="21" t="str">
        <f t="shared" si="0"/>
        <v>Бутерброд с маслом и повидлом</v>
      </c>
      <c r="G14" s="20" t="str">
        <f t="shared" si="1"/>
        <v>5/15/30</v>
      </c>
      <c r="H14" s="20" t="str">
        <f t="shared" si="2"/>
        <v>130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9</v>
      </c>
      <c r="D20" s="20" t="s">
        <v>42</v>
      </c>
      <c r="F20" s="21" t="str">
        <f t="shared" si="0"/>
        <v>Сок фруктовый (разливной)</v>
      </c>
      <c r="G20" s="20" t="str">
        <f t="shared" si="1"/>
        <v>150</v>
      </c>
      <c r="H20" s="20" t="str">
        <f t="shared" si="2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отварной моркови с м/р</v>
      </c>
      <c r="C24" s="20" t="s">
        <v>24</v>
      </c>
      <c r="D24" s="20" t="s">
        <v>34</v>
      </c>
      <c r="F24" s="21" t="str">
        <f t="shared" si="0"/>
        <v>Салат из отварной моркови с м/р</v>
      </c>
      <c r="G24" s="20" t="str">
        <f t="shared" si="1"/>
        <v>30</v>
      </c>
      <c r="H24" s="20" t="str">
        <f t="shared" si="2"/>
        <v>24,54</v>
      </c>
    </row>
    <row r="25" spans="2:8">
      <c r="B25" s="21" t="str">
        <f>сад!B25</f>
        <v>Борщ из свежей капусты с картофелем, мясом куры и сметаной</v>
      </c>
      <c r="C25" s="20" t="s">
        <v>9</v>
      </c>
      <c r="D25" s="20" t="s">
        <v>37</v>
      </c>
      <c r="F25" s="21" t="str">
        <f t="shared" si="0"/>
        <v>Борщ из свежей капусты с картофелем, мясом куры и сметаной</v>
      </c>
      <c r="G25" s="20" t="str">
        <f t="shared" si="1"/>
        <v>150</v>
      </c>
      <c r="H25" s="20" t="str">
        <f t="shared" si="2"/>
        <v>171,67</v>
      </c>
    </row>
    <row r="26" spans="2:8">
      <c r="B26" s="21" t="str">
        <f>сад!B26</f>
        <v>Запеканка картофельная с печенью</v>
      </c>
      <c r="C26" s="20" t="s">
        <v>21</v>
      </c>
      <c r="D26" s="39" t="s">
        <v>38</v>
      </c>
      <c r="F26" s="21" t="str">
        <f t="shared" si="0"/>
        <v>Запеканка картофельная с печенью</v>
      </c>
      <c r="G26" s="20" t="str">
        <f t="shared" si="1"/>
        <v>120</v>
      </c>
      <c r="H26" s="39" t="str">
        <f>D26</f>
        <v>162,14</v>
      </c>
    </row>
    <row r="27" spans="2:8">
      <c r="B27" s="21" t="str">
        <f>сад!B27</f>
        <v>Соус сметанный</v>
      </c>
      <c r="C27" s="20" t="s">
        <v>14</v>
      </c>
      <c r="D27" s="40"/>
      <c r="F27" s="21" t="str">
        <f t="shared" si="0"/>
        <v>Соус сметанный</v>
      </c>
      <c r="G27" s="20" t="str">
        <f t="shared" si="1"/>
        <v>15</v>
      </c>
      <c r="H27" s="41"/>
    </row>
    <row r="28" spans="2:8">
      <c r="B28" s="21" t="str">
        <f>сад!B28</f>
        <v>Компот из яблок</v>
      </c>
      <c r="C28" s="20" t="s">
        <v>9</v>
      </c>
      <c r="D28" s="20" t="s">
        <v>41</v>
      </c>
      <c r="F28" s="21" t="str">
        <f t="shared" si="0"/>
        <v>Компот из яблок</v>
      </c>
      <c r="G28" s="20" t="str">
        <f t="shared" si="1"/>
        <v>150</v>
      </c>
      <c r="H28" s="20" t="str">
        <f>D28</f>
        <v>81,75</v>
      </c>
    </row>
    <row r="29" spans="2:8">
      <c r="B29" s="21" t="str">
        <f>сад!B29</f>
        <v>Хлеб пшеничный/ржаной витаминизированный</v>
      </c>
      <c r="C29" s="20" t="s">
        <v>22</v>
      </c>
      <c r="D29" s="20" t="s">
        <v>47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ref="H29:H36" si="3">D29</f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>
      <c r="B32" s="21"/>
      <c r="C32" s="20"/>
      <c r="D32" s="20"/>
      <c r="F32" s="21"/>
      <c r="G32" s="20"/>
      <c r="H32" s="20"/>
    </row>
    <row r="33" spans="2:8" ht="18.75" customHeight="1">
      <c r="B33" s="23" t="str">
        <f>сад!B33</f>
        <v>Полдник</v>
      </c>
      <c r="C33" s="22"/>
      <c r="D33" s="22"/>
      <c r="F33" s="23" t="str">
        <f t="shared" si="0"/>
        <v>Полдник</v>
      </c>
      <c r="G33" s="20"/>
      <c r="H33" s="20"/>
    </row>
    <row r="34" spans="2:8">
      <c r="B34" s="21" t="str">
        <f>сад!B34</f>
        <v>Омлет натуральный с маслом</v>
      </c>
      <c r="C34" s="20" t="s">
        <v>53</v>
      </c>
      <c r="D34" s="20" t="s">
        <v>56</v>
      </c>
      <c r="F34" s="21" t="str">
        <f t="shared" si="0"/>
        <v>Омлет натуральный с маслом</v>
      </c>
      <c r="G34" s="20" t="str">
        <f t="shared" si="1"/>
        <v>65</v>
      </c>
      <c r="H34" s="20" t="str">
        <f t="shared" si="3"/>
        <v>129,69</v>
      </c>
    </row>
    <row r="35" spans="2:8">
      <c r="B35" s="21" t="str">
        <f>сад!B35</f>
        <v>Молоко кипяченое</v>
      </c>
      <c r="C35" s="20" t="s">
        <v>9</v>
      </c>
      <c r="D35" s="20" t="s">
        <v>57</v>
      </c>
      <c r="F35" s="21" t="str">
        <f t="shared" si="0"/>
        <v>Молоко кипяченое</v>
      </c>
      <c r="G35" s="20" t="str">
        <f t="shared" si="1"/>
        <v>150</v>
      </c>
      <c r="H35" s="20" t="str">
        <f t="shared" si="3"/>
        <v>84,75</v>
      </c>
    </row>
    <row r="36" spans="2:8">
      <c r="B36" s="21" t="str">
        <f>сад!B36</f>
        <v>Хлеб пшеничный витаминизированный</v>
      </c>
      <c r="C36" s="20" t="s">
        <v>15</v>
      </c>
      <c r="D36" s="20" t="s">
        <v>44</v>
      </c>
      <c r="F36" s="21" t="str">
        <f t="shared" si="0"/>
        <v>Хлеб пшеничный витаминизированный</v>
      </c>
      <c r="G36" s="20" t="str">
        <f t="shared" si="1"/>
        <v>20</v>
      </c>
      <c r="H36" s="20" t="str">
        <f t="shared" si="3"/>
        <v>45</v>
      </c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2</v>
      </c>
      <c r="C39" s="18"/>
      <c r="F39" s="18" t="s">
        <v>2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  <row r="42" spans="2:8">
      <c r="H42" s="17"/>
    </row>
    <row r="43" spans="2:8">
      <c r="H43" s="17"/>
    </row>
  </sheetData>
  <mergeCells count="12"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2020-12-29T09:58:22Z</cp:lastPrinted>
  <dcterms:created xsi:type="dcterms:W3CDTF">1996-10-08T23:32:33Z</dcterms:created>
  <dcterms:modified xsi:type="dcterms:W3CDTF">2021-04-28T06:54:24Z</dcterms:modified>
</cp:coreProperties>
</file>