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C7" i="18"/>
  <c r="G7" s="1"/>
  <c r="G7" i="17"/>
  <c r="G36"/>
  <c r="G35"/>
  <c r="G34"/>
  <c r="G33"/>
  <c r="G29"/>
  <c r="G28"/>
  <c r="G27"/>
  <c r="G26"/>
  <c r="G25"/>
  <c r="G24"/>
  <c r="G20"/>
  <c r="G14"/>
  <c r="G13"/>
  <c r="G12"/>
  <c r="G36" i="18"/>
  <c r="G35"/>
  <c r="G34"/>
  <c r="G33"/>
  <c r="G29"/>
  <c r="G28"/>
  <c r="G27"/>
  <c r="G26"/>
  <c r="G25"/>
  <c r="G24"/>
  <c r="G14"/>
  <c r="G13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4"/>
  <c r="F14"/>
  <c r="H13"/>
  <c r="F13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<sst xmlns="http://schemas.openxmlformats.org/spreadsheetml/2006/main" count="133" uniqueCount="64">
  <si>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</si>
  <si>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</si>
  <si>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</si>
  <si>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</si>
  <si>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</si>
  <si>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</si>
  <si>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</si>
  <si>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</si>
  <si>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</si>
  <si>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</si>
  <si>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</si>
  <si>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</si>
  <si>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</si>
  <si>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</si>
  <si>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</si>
  <si>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</si>
  <si>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</si>
  <si>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</si>
  <si>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</si>
  <si>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</si>
  <si>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</si>
  <si>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</si>
  <si>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</si>
  <si>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</si>
  <si>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</si>
  <si>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</si>
  <si>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</si>
  <si>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Суп картофельный с вермишелью и мясом</t>
  </si>
  <si>
    <t>Бутерброд с сыром</t>
  </si>
  <si>
    <t>Хлеб пшеничный/ржаной витаминизированный</t>
  </si>
  <si>
    <t>140</t>
  </si>
  <si>
    <t>60</t>
  </si>
  <si>
    <t>120</t>
  </si>
  <si>
    <t>75</t>
  </si>
  <si>
    <t>20/20</t>
  </si>
  <si>
    <t>Утверждаю: Заведующий МБДОУ</t>
  </si>
  <si>
    <t>Калорийность блюд</t>
  </si>
  <si>
    <t>99,75</t>
  </si>
  <si>
    <t>114</t>
  </si>
  <si>
    <t>136,8</t>
  </si>
  <si>
    <t>194</t>
  </si>
  <si>
    <t>128,8</t>
  </si>
  <si>
    <t>161</t>
  </si>
  <si>
    <t>113</t>
  </si>
  <si>
    <t>84,75</t>
  </si>
  <si>
    <t>117</t>
  </si>
  <si>
    <t>156</t>
  </si>
  <si>
    <t>16,73</t>
  </si>
  <si>
    <t>52,2</t>
  </si>
  <si>
    <t>154</t>
  </si>
  <si>
    <t>Сок фруктовый (разливной)</t>
  </si>
  <si>
    <t>Котлета мясная рубленная (говядина,кура,хлеб,вода,соль)</t>
  </si>
  <si>
    <t>151,8</t>
  </si>
  <si>
    <t>63</t>
  </si>
  <si>
    <t>178</t>
  </si>
  <si>
    <t>102,85</t>
  </si>
  <si>
    <t>161,6</t>
  </si>
  <si>
    <t>83,57</t>
  </si>
  <si>
    <t>45</t>
  </si>
  <si>
    <t>Каша геркулесовая молочная жидкая с/м</t>
  </si>
  <si>
    <t>Икра кабачковая</t>
  </si>
  <si>
    <t>48,5</t>
  </si>
  <si>
    <t>29,1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</si>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</sst>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154781</xdr:rowOff>
    </xdr:from>
    <xdr:to>
      <xdr:col>1</xdr:col>
      <xdr:colOff>1933575</xdr:colOff>
      <xdr:row>7</xdr:row>
      <xdr:rowOff>101257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2906"/>
          <a:ext cx="1933576" cy="1543501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154781</xdr:rowOff>
    </xdr:from>
    <xdr:to>
      <xdr:col>5</xdr:col>
      <xdr:colOff>1962149</xdr:colOff>
      <xdr:row>7</xdr:row>
      <xdr:rowOff>136525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3848" y="392906"/>
          <a:ext cx="1981201" cy="157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36" sqref="B36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35</v>
      </c>
      <c r="F2" s="11"/>
      <c r="G2" s="11"/>
      <c r="H2" s="9" t="s">
        <v>35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44333</v>
      </c>
      <c r="D7" s="20"/>
      <c r="F7" s="4"/>
      <c r="G7" s="20">
        <f>C7</f>
        <v>44333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36</v>
      </c>
      <c r="F9" s="16" t="s">
        <v>0</v>
      </c>
      <c r="G9" s="21" t="s">
        <v>2</v>
      </c>
      <c r="H9" s="21" t="s">
        <v>36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59</v>
      </c>
      <c r="C12" s="10" t="s">
        <v>10</v>
      </c>
      <c r="D12" s="10" t="s">
        <v>38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13</v>
      </c>
      <c r="C13" s="10" t="s">
        <v>23</v>
      </c>
      <c r="D13" s="10" t="s">
        <v>52</v>
      </c>
      <c r="F13" s="5" t="str">
        <f t="shared" ref="F13:F14" si="0">B13</f>
        <v>Кофейный напиток с молоком</v>
      </c>
      <c r="G13" s="10" t="str">
        <f t="shared" ref="G13:H14" si="1">C13</f>
        <v>200</v>
      </c>
      <c r="H13" s="10" t="str">
        <f t="shared" si="1"/>
        <v>151,8</v>
      </c>
    </row>
    <row r="14" spans="2:8">
      <c r="B14" s="5" t="s">
        <v>28</v>
      </c>
      <c r="C14" s="10" t="s">
        <v>17</v>
      </c>
      <c r="D14" s="10" t="s">
        <v>33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50</v>
      </c>
      <c r="C20" s="10" t="s">
        <v>11</v>
      </c>
      <c r="D20" s="10" t="s">
        <v>53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60</v>
      </c>
      <c r="C24" s="10" t="s">
        <v>24</v>
      </c>
      <c r="D24" s="10" t="s">
        <v>61</v>
      </c>
      <c r="F24" s="5" t="str">
        <f>B24</f>
        <v>Икра кабачковая</v>
      </c>
      <c r="G24" s="10" t="str">
        <f t="shared" ref="G24:H36" si="2">C24</f>
        <v>50</v>
      </c>
      <c r="H24" s="10" t="str">
        <f t="shared" si="2"/>
        <v>48,5</v>
      </c>
    </row>
    <row r="25" spans="2:8">
      <c r="B25" s="5" t="s">
        <v>27</v>
      </c>
      <c r="C25" s="10" t="s">
        <v>16</v>
      </c>
      <c r="D25" s="10" t="s">
        <v>40</v>
      </c>
      <c r="F25" s="5" t="str">
        <f t="shared" ref="F25:F29" si="3">B25</f>
        <v>Суп картофельный с вермишелью и мясом</v>
      </c>
      <c r="G25" s="10" t="str">
        <f t="shared" si="2"/>
        <v>180</v>
      </c>
      <c r="H25" s="10" t="str">
        <f t="shared" si="2"/>
        <v>194</v>
      </c>
    </row>
    <row r="26" spans="2:8">
      <c r="B26" s="5" t="s">
        <v>51</v>
      </c>
      <c r="C26" s="10" t="s">
        <v>25</v>
      </c>
      <c r="D26" s="10" t="s">
        <v>54</v>
      </c>
      <c r="F26" s="5" t="str">
        <f t="shared" si="3"/>
        <v>Котлета мясная рубленная (говядина,кура,хлеб,вода,соль)</v>
      </c>
      <c r="G26" s="10" t="str">
        <f t="shared" si="2"/>
        <v>70</v>
      </c>
      <c r="H26" s="10" t="str">
        <f t="shared" si="2"/>
        <v>178</v>
      </c>
    </row>
    <row r="27" spans="2:8">
      <c r="B27" s="5" t="s">
        <v>18</v>
      </c>
      <c r="C27" s="10" t="s">
        <v>11</v>
      </c>
      <c r="D27" s="10" t="s">
        <v>42</v>
      </c>
      <c r="F27" s="5" t="str">
        <f t="shared" si="3"/>
        <v>Греча вязкая</v>
      </c>
      <c r="G27" s="10" t="str">
        <f t="shared" si="2"/>
        <v>150</v>
      </c>
      <c r="H27" s="10" t="str">
        <f t="shared" si="2"/>
        <v>161</v>
      </c>
    </row>
    <row r="28" spans="2:8">
      <c r="B28" s="5" t="s">
        <v>19</v>
      </c>
      <c r="C28" s="10" t="s">
        <v>23</v>
      </c>
      <c r="D28" s="10" t="s">
        <v>43</v>
      </c>
      <c r="F28" s="5" t="str">
        <f t="shared" si="3"/>
        <v>Компот из кураги</v>
      </c>
      <c r="G28" s="10" t="str">
        <f t="shared" si="2"/>
        <v>200</v>
      </c>
      <c r="H28" s="10" t="str">
        <f t="shared" si="2"/>
        <v>113</v>
      </c>
    </row>
    <row r="29" spans="2:8">
      <c r="B29" s="5" t="s">
        <v>29</v>
      </c>
      <c r="C29" s="10" t="s">
        <v>26</v>
      </c>
      <c r="D29" s="10" t="s">
        <v>55</v>
      </c>
      <c r="F29" s="5" t="str">
        <f t="shared" si="3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5"/>
      <c r="D32" s="15"/>
      <c r="F32" s="6" t="s">
        <v>7</v>
      </c>
      <c r="G32" s="10"/>
      <c r="H32" s="10"/>
    </row>
    <row r="33" spans="2:8">
      <c r="B33" s="5" t="s">
        <v>20</v>
      </c>
      <c r="C33" s="10" t="s">
        <v>14</v>
      </c>
      <c r="D33" s="10" t="s">
        <v>46</v>
      </c>
      <c r="F33" s="5" t="str">
        <f>B33</f>
        <v xml:space="preserve">Биточки картофельные запеченные </v>
      </c>
      <c r="G33" s="10" t="str">
        <f t="shared" si="2"/>
        <v>100</v>
      </c>
      <c r="H33" s="10" t="str">
        <f t="shared" si="2"/>
        <v>156</v>
      </c>
    </row>
    <row r="34" spans="2:8">
      <c r="B34" s="5" t="s">
        <v>21</v>
      </c>
      <c r="C34" s="10" t="s">
        <v>22</v>
      </c>
      <c r="D34" s="10" t="s">
        <v>47</v>
      </c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2:8">
      <c r="B35" s="5" t="s">
        <v>15</v>
      </c>
      <c r="C35" s="10" t="s">
        <v>16</v>
      </c>
      <c r="D35" s="10" t="s">
        <v>48</v>
      </c>
      <c r="F35" s="5" t="str">
        <f t="shared" si="4"/>
        <v>Чай с сахаром</v>
      </c>
      <c r="G35" s="10" t="str">
        <f t="shared" si="2"/>
        <v>180</v>
      </c>
      <c r="H35" s="10" t="str">
        <f t="shared" si="2"/>
        <v>52,2</v>
      </c>
    </row>
    <row r="36" spans="2:8">
      <c r="B36" s="5" t="s">
        <v>63</v>
      </c>
      <c r="C36" s="10" t="s">
        <v>22</v>
      </c>
      <c r="D36" s="10" t="s">
        <v>58</v>
      </c>
      <c r="F36" s="5" t="str">
        <f t="shared" si="4"/>
        <v>Хлеб пшеничный витаминизированный</v>
      </c>
      <c r="G36" s="10" t="str">
        <f t="shared" si="2"/>
        <v>20</v>
      </c>
      <c r="H36" s="10" t="str">
        <f t="shared" si="2"/>
        <v>45</v>
      </c>
    </row>
    <row r="37" spans="2:8">
      <c r="B37" s="5"/>
      <c r="C37" s="5"/>
      <c r="D37" s="10"/>
      <c r="F37" s="5"/>
      <c r="G37" s="10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70" zoomScaleSheetLayoutView="70" workbookViewId="0">
      <selection activeCell="B36" sqref="B36"/>
    </sheetView>
  </sheetViews>
  <sheetFormatPr defaultRowHeight="12.75"/>
  <cols>
    <col min="1" max="1" width="3.42578125" customWidth="1"/>
    <col min="2" max="2" width="80.7109375" customWidth="1"/>
    <col min="3" max="3" width="12.5703125" customWidth="1"/>
    <col min="4" max="4" width="15" customWidth="1"/>
    <col min="6" max="6" width="80.5703125" customWidth="1"/>
    <col min="7" max="7" width="12.28515625" customWidth="1"/>
    <col min="8" max="8" width="15.5703125" customWidth="1"/>
  </cols>
  <sheetData>
    <row r="1" spans="1:8" ht="18.75">
      <c r="A1" s="1"/>
      <c r="B1" s="13" t="s">
        <v>4</v>
      </c>
      <c r="C1" s="13"/>
      <c r="D1" s="11"/>
      <c r="E1" s="1"/>
      <c r="F1" s="13" t="s">
        <v>4</v>
      </c>
      <c r="G1" s="13"/>
      <c r="H1" s="11"/>
    </row>
    <row r="2" spans="1:8" ht="18.75">
      <c r="A2" s="1"/>
      <c r="B2" s="11"/>
      <c r="C2" s="11"/>
      <c r="D2" s="9" t="s">
        <v>35</v>
      </c>
      <c r="E2" s="1"/>
      <c r="F2" s="11"/>
      <c r="G2" s="11"/>
      <c r="H2" s="9" t="s">
        <v>35</v>
      </c>
    </row>
    <row r="3" spans="1:8" ht="18.75">
      <c r="A3" s="1"/>
      <c r="B3" s="11"/>
      <c r="C3" s="11"/>
      <c r="D3" s="8" t="s">
        <v>5</v>
      </c>
      <c r="E3" s="1"/>
      <c r="F3" s="11"/>
      <c r="G3" s="11"/>
      <c r="H3" s="8" t="s">
        <v>5</v>
      </c>
    </row>
    <row r="4" spans="1:8" ht="18.75">
      <c r="A4" s="1"/>
      <c r="B4" s="1"/>
      <c r="C4" s="1"/>
      <c r="D4" s="12"/>
      <c r="E4" s="1"/>
      <c r="F4" s="1"/>
      <c r="G4" s="1"/>
      <c r="H4" s="12"/>
    </row>
    <row r="5" spans="1:8" ht="18.75">
      <c r="A5" s="1"/>
      <c r="B5" s="9"/>
      <c r="C5" s="9"/>
      <c r="D5" s="12"/>
      <c r="E5" s="1"/>
      <c r="F5" s="9"/>
      <c r="G5" s="9"/>
      <c r="H5" s="12"/>
    </row>
    <row r="6" spans="1:8" ht="18.75">
      <c r="A6" s="1"/>
      <c r="B6" s="14"/>
      <c r="C6" s="14"/>
      <c r="D6" s="11"/>
      <c r="E6" s="1"/>
      <c r="F6" s="14"/>
      <c r="G6" s="14"/>
      <c r="H6" s="11"/>
    </row>
    <row r="7" spans="1:8" ht="31.15" customHeight="1">
      <c r="A7" s="1"/>
      <c r="B7" s="4"/>
      <c r="C7" s="20">
        <f>сад!C7</f>
        <v>44333</v>
      </c>
      <c r="D7" s="20"/>
      <c r="E7" s="1"/>
      <c r="F7" s="4"/>
      <c r="G7" s="20">
        <f>C7</f>
        <v>44333</v>
      </c>
      <c r="H7" s="20"/>
    </row>
    <row r="8" spans="1:8" ht="34.15" customHeight="1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.75">
      <c r="A9" s="1"/>
      <c r="B9" s="16" t="s">
        <v>0</v>
      </c>
      <c r="C9" s="21" t="s">
        <v>2</v>
      </c>
      <c r="D9" s="21" t="s">
        <v>36</v>
      </c>
      <c r="E9" s="1"/>
      <c r="F9" s="16" t="s">
        <v>0</v>
      </c>
      <c r="G9" s="21" t="s">
        <v>2</v>
      </c>
      <c r="H9" s="21" t="s">
        <v>36</v>
      </c>
    </row>
    <row r="10" spans="1:8" ht="18.75">
      <c r="A10" s="1"/>
      <c r="B10" s="17"/>
      <c r="C10" s="22"/>
      <c r="D10" s="22"/>
      <c r="E10" s="1"/>
      <c r="F10" s="17"/>
      <c r="G10" s="22"/>
      <c r="H10" s="22"/>
    </row>
    <row r="11" spans="1:8" ht="18.75">
      <c r="A11" s="1"/>
      <c r="B11" s="6" t="s">
        <v>9</v>
      </c>
      <c r="C11" s="6"/>
      <c r="D11" s="10"/>
      <c r="E11" s="1"/>
      <c r="F11" s="6" t="s">
        <v>9</v>
      </c>
      <c r="G11" s="6"/>
      <c r="H11" s="10"/>
    </row>
    <row r="12" spans="1:8" ht="18.75">
      <c r="A12" s="1"/>
      <c r="B12" s="5" t="s">
        <v>59</v>
      </c>
      <c r="C12" s="10" t="s">
        <v>30</v>
      </c>
      <c r="D12" s="10" t="s">
        <v>37</v>
      </c>
      <c r="E12" s="1"/>
      <c r="F12" s="5" t="str">
        <f>B12</f>
        <v>Каша геркулесовая молочная жидкая с/м</v>
      </c>
      <c r="G12" s="10" t="str">
        <f>C12</f>
        <v>140</v>
      </c>
      <c r="H12" s="10" t="str">
        <f>D12</f>
        <v>99,75</v>
      </c>
    </row>
    <row r="13" spans="1:8" ht="18.75">
      <c r="A13" s="1"/>
      <c r="B13" s="5" t="s">
        <v>13</v>
      </c>
      <c r="C13" s="10" t="s">
        <v>16</v>
      </c>
      <c r="D13" s="10" t="s">
        <v>39</v>
      </c>
      <c r="E13" s="1"/>
      <c r="F13" s="5" t="str">
        <f>B13</f>
        <v>Кофейный напиток с молоком</v>
      </c>
      <c r="G13" s="10" t="str">
        <f t="shared" ref="G13:H14" si="0">C13</f>
        <v>180</v>
      </c>
      <c r="H13" s="10" t="str">
        <f t="shared" si="0"/>
        <v>136,8</v>
      </c>
    </row>
    <row r="14" spans="1:8" ht="18.75">
      <c r="A14" s="1"/>
      <c r="B14" s="5" t="s">
        <v>28</v>
      </c>
      <c r="C14" s="10" t="s">
        <v>17</v>
      </c>
      <c r="D14" s="10" t="s">
        <v>33</v>
      </c>
      <c r="E14" s="1"/>
      <c r="F14" s="5" t="str">
        <f>B14</f>
        <v>Бутерброд с сыром</v>
      </c>
      <c r="G14" s="10" t="str">
        <f t="shared" si="0"/>
        <v>10/30</v>
      </c>
      <c r="H14" s="10" t="str">
        <f t="shared" si="0"/>
        <v>75</v>
      </c>
    </row>
    <row r="15" spans="1:8" ht="18.75">
      <c r="A15" s="1"/>
      <c r="B15" s="5"/>
      <c r="C15" s="10"/>
      <c r="D15" s="10"/>
      <c r="E15" s="1"/>
      <c r="F15" s="5"/>
      <c r="G15" s="10"/>
      <c r="H15" s="10"/>
    </row>
    <row r="16" spans="1:8" ht="18.75">
      <c r="A16" s="1"/>
      <c r="B16" s="5"/>
      <c r="C16" s="10"/>
      <c r="D16" s="10"/>
      <c r="E16" s="1"/>
      <c r="F16" s="5"/>
      <c r="G16" s="10"/>
      <c r="H16" s="10"/>
    </row>
    <row r="17" spans="1:8" ht="18.75">
      <c r="A17" s="1"/>
      <c r="B17" s="5"/>
      <c r="C17" s="10"/>
      <c r="D17" s="10"/>
      <c r="E17" s="1"/>
      <c r="F17" s="5"/>
      <c r="G17" s="10"/>
      <c r="H17" s="10"/>
    </row>
    <row r="18" spans="1:8" ht="18.75">
      <c r="A18" s="1"/>
      <c r="B18" s="7"/>
      <c r="C18" s="10"/>
      <c r="D18" s="10"/>
      <c r="E18" s="1"/>
      <c r="F18" s="5"/>
      <c r="G18" s="10"/>
      <c r="H18" s="10"/>
    </row>
    <row r="19" spans="1:8" ht="18.75">
      <c r="A19" s="1"/>
      <c r="B19" s="6" t="s">
        <v>6</v>
      </c>
      <c r="C19" s="10"/>
      <c r="D19" s="10"/>
      <c r="E19" s="1"/>
      <c r="F19" s="6" t="s">
        <v>6</v>
      </c>
      <c r="G19" s="10"/>
      <c r="H19" s="10"/>
    </row>
    <row r="20" spans="1:8" ht="18.75">
      <c r="A20" s="1"/>
      <c r="B20" s="5" t="s">
        <v>50</v>
      </c>
      <c r="C20" s="10" t="s">
        <v>11</v>
      </c>
      <c r="D20" s="10" t="s">
        <v>53</v>
      </c>
      <c r="E20" s="1"/>
      <c r="F20" s="5" t="str">
        <f>B20</f>
        <v>Сок фруктовый (разливной)</v>
      </c>
      <c r="G20" s="10" t="s">
        <v>11</v>
      </c>
      <c r="H20" s="10" t="str">
        <f>D20</f>
        <v>63</v>
      </c>
    </row>
    <row r="21" spans="1:8" ht="18.75">
      <c r="A21" s="1"/>
      <c r="B21" s="5"/>
      <c r="C21" s="10"/>
      <c r="D21" s="10"/>
      <c r="E21" s="1"/>
      <c r="F21" s="5"/>
      <c r="G21" s="10"/>
      <c r="H21" s="10"/>
    </row>
    <row r="22" spans="1:8" ht="18.75">
      <c r="A22" s="1"/>
      <c r="B22" s="7"/>
      <c r="C22" s="10"/>
      <c r="D22" s="10"/>
      <c r="E22" s="1"/>
      <c r="F22" s="7"/>
      <c r="G22" s="10"/>
      <c r="H22" s="10"/>
    </row>
    <row r="23" spans="1:8" ht="18.75">
      <c r="A23" s="1"/>
      <c r="B23" s="6" t="s">
        <v>8</v>
      </c>
      <c r="C23" s="10"/>
      <c r="D23" s="10"/>
      <c r="E23" s="1"/>
      <c r="F23" s="6" t="s">
        <v>8</v>
      </c>
      <c r="G23" s="10"/>
      <c r="H23" s="10"/>
    </row>
    <row r="24" spans="1:8" ht="18.75">
      <c r="A24" s="1"/>
      <c r="B24" s="5" t="s">
        <v>60</v>
      </c>
      <c r="C24" s="10" t="s">
        <v>12</v>
      </c>
      <c r="D24" s="10" t="s">
        <v>62</v>
      </c>
      <c r="E24" s="1"/>
      <c r="F24" s="5" t="str">
        <f>B24</f>
        <v>Икра кабачковая</v>
      </c>
      <c r="G24" s="10" t="str">
        <f t="shared" ref="G24:H36" si="1">C24</f>
        <v>30</v>
      </c>
      <c r="H24" s="10" t="str">
        <f t="shared" si="1"/>
        <v>29,1</v>
      </c>
    </row>
    <row r="25" spans="1:8" ht="18.75">
      <c r="A25" s="1"/>
      <c r="B25" s="5" t="s">
        <v>27</v>
      </c>
      <c r="C25" s="10" t="s">
        <v>11</v>
      </c>
      <c r="D25" s="10" t="s">
        <v>56</v>
      </c>
      <c r="E25" s="1"/>
      <c r="F25" s="5" t="str">
        <f t="shared" ref="F25:F29" si="2">B25</f>
        <v>Суп картофельный с вермишелью и мясом</v>
      </c>
      <c r="G25" s="10" t="str">
        <f t="shared" si="1"/>
        <v>150</v>
      </c>
      <c r="H25" s="10" t="str">
        <f t="shared" si="1"/>
        <v>161,6</v>
      </c>
    </row>
    <row r="26" spans="1:8" ht="18.75">
      <c r="A26" s="1"/>
      <c r="B26" s="5" t="s">
        <v>51</v>
      </c>
      <c r="C26" s="10" t="s">
        <v>31</v>
      </c>
      <c r="D26" s="10" t="s">
        <v>49</v>
      </c>
      <c r="E26" s="1"/>
      <c r="F26" s="5" t="str">
        <f t="shared" si="2"/>
        <v>Котлета мясная рубленная (говядина,кура,хлеб,вода,соль)</v>
      </c>
      <c r="G26" s="10" t="str">
        <f t="shared" si="1"/>
        <v>60</v>
      </c>
      <c r="H26" s="10" t="str">
        <f t="shared" si="1"/>
        <v>154</v>
      </c>
    </row>
    <row r="27" spans="1:8" ht="18.75">
      <c r="A27" s="1"/>
      <c r="B27" s="5" t="s">
        <v>18</v>
      </c>
      <c r="C27" s="10" t="s">
        <v>32</v>
      </c>
      <c r="D27" s="10" t="s">
        <v>41</v>
      </c>
      <c r="E27" s="1"/>
      <c r="F27" s="5" t="str">
        <f t="shared" si="2"/>
        <v>Греча вязкая</v>
      </c>
      <c r="G27" s="10" t="str">
        <f t="shared" si="1"/>
        <v>120</v>
      </c>
      <c r="H27" s="10" t="str">
        <f t="shared" si="1"/>
        <v>128,8</v>
      </c>
    </row>
    <row r="28" spans="1:8" ht="18.75">
      <c r="A28" s="1"/>
      <c r="B28" s="5" t="s">
        <v>19</v>
      </c>
      <c r="C28" s="10" t="s">
        <v>11</v>
      </c>
      <c r="D28" s="10" t="s">
        <v>44</v>
      </c>
      <c r="E28" s="1"/>
      <c r="F28" s="5" t="str">
        <f t="shared" si="2"/>
        <v>Компот из кураги</v>
      </c>
      <c r="G28" s="10" t="str">
        <f t="shared" si="1"/>
        <v>150</v>
      </c>
      <c r="H28" s="10" t="str">
        <f t="shared" si="1"/>
        <v>84,75</v>
      </c>
    </row>
    <row r="29" spans="1:8" ht="18.75">
      <c r="A29" s="1"/>
      <c r="B29" s="5" t="s">
        <v>29</v>
      </c>
      <c r="C29" s="10" t="s">
        <v>34</v>
      </c>
      <c r="D29" s="10" t="s">
        <v>57</v>
      </c>
      <c r="E29" s="1"/>
      <c r="F29" s="5" t="str">
        <f t="shared" si="2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1:8" ht="18.75">
      <c r="A30" s="1"/>
      <c r="B30" s="5"/>
      <c r="C30" s="10"/>
      <c r="D30" s="10"/>
      <c r="E30" s="1"/>
      <c r="F30" s="5"/>
      <c r="G30" s="10"/>
      <c r="H30" s="10"/>
    </row>
    <row r="31" spans="1:8" ht="18.75">
      <c r="A31" s="1"/>
      <c r="B31" s="7"/>
      <c r="C31" s="10"/>
      <c r="D31" s="10"/>
      <c r="E31" s="1"/>
      <c r="F31" s="7"/>
      <c r="G31" s="10"/>
      <c r="H31" s="10"/>
    </row>
    <row r="32" spans="1:8" ht="18.75">
      <c r="A32" s="1"/>
      <c r="B32" s="6" t="s">
        <v>7</v>
      </c>
      <c r="C32" s="15"/>
      <c r="D32" s="15"/>
      <c r="E32" s="1"/>
      <c r="F32" s="6" t="s">
        <v>7</v>
      </c>
      <c r="G32" s="10"/>
      <c r="H32" s="10"/>
    </row>
    <row r="33" spans="1:8" ht="18.75">
      <c r="A33" s="1"/>
      <c r="B33" s="5" t="s">
        <v>20</v>
      </c>
      <c r="C33" s="10" t="s">
        <v>33</v>
      </c>
      <c r="D33" s="10" t="s">
        <v>45</v>
      </c>
      <c r="E33" s="1"/>
      <c r="F33" s="5" t="str">
        <f>B33</f>
        <v xml:space="preserve">Биточки картофельные запеченные </v>
      </c>
      <c r="G33" s="10" t="str">
        <f t="shared" si="1"/>
        <v>75</v>
      </c>
      <c r="H33" s="10" t="str">
        <f t="shared" si="1"/>
        <v>117</v>
      </c>
    </row>
    <row r="34" spans="1:8" ht="18.75">
      <c r="A34" s="1"/>
      <c r="B34" s="5" t="s">
        <v>21</v>
      </c>
      <c r="C34" s="10" t="s">
        <v>22</v>
      </c>
      <c r="D34" s="10" t="s">
        <v>47</v>
      </c>
      <c r="E34" s="1"/>
      <c r="F34" s="5" t="str">
        <f t="shared" ref="F34:F36" si="3">B34</f>
        <v>Соус молочный</v>
      </c>
      <c r="G34" s="10" t="str">
        <f t="shared" si="1"/>
        <v>20</v>
      </c>
      <c r="H34" s="10" t="str">
        <f t="shared" si="1"/>
        <v>16,73</v>
      </c>
    </row>
    <row r="35" spans="1:8" ht="18.75">
      <c r="A35" s="1"/>
      <c r="B35" s="5" t="s">
        <v>15</v>
      </c>
      <c r="C35" s="10" t="s">
        <v>10</v>
      </c>
      <c r="D35" s="10" t="s">
        <v>24</v>
      </c>
      <c r="E35" s="1"/>
      <c r="F35" s="5" t="str">
        <f t="shared" si="3"/>
        <v>Чай с сахаром</v>
      </c>
      <c r="G35" s="10" t="str">
        <f t="shared" si="1"/>
        <v>160</v>
      </c>
      <c r="H35" s="10" t="str">
        <f t="shared" si="1"/>
        <v>50</v>
      </c>
    </row>
    <row r="36" spans="1:8" ht="18.75">
      <c r="A36" s="1"/>
      <c r="B36" s="5" t="s">
        <v>63</v>
      </c>
      <c r="C36" s="10" t="s">
        <v>22</v>
      </c>
      <c r="D36" s="10" t="s">
        <v>58</v>
      </c>
      <c r="E36" s="1"/>
      <c r="F36" s="5" t="str">
        <f t="shared" si="3"/>
        <v>Хлеб пшеничный витаминизированный</v>
      </c>
      <c r="G36" s="10" t="str">
        <f t="shared" si="1"/>
        <v>20</v>
      </c>
      <c r="H36" s="10" t="str">
        <f t="shared" si="1"/>
        <v>45</v>
      </c>
    </row>
    <row r="37" spans="1:8" ht="18.75">
      <c r="A37" s="1"/>
      <c r="B37" s="5"/>
      <c r="C37" s="10"/>
      <c r="D37" s="10"/>
      <c r="E37" s="1"/>
      <c r="F37" s="5"/>
      <c r="G37" s="5"/>
      <c r="H37" s="10"/>
    </row>
    <row r="38" spans="1:8" ht="18.75">
      <c r="A38" s="1"/>
      <c r="B38" s="3"/>
      <c r="C38" s="3"/>
      <c r="D38" s="11"/>
      <c r="E38" s="1"/>
      <c r="F38" s="3"/>
      <c r="G38" s="3"/>
      <c r="H38" s="11"/>
    </row>
    <row r="39" spans="1:8" ht="18.75">
      <c r="A39" s="1"/>
      <c r="B39" s="2" t="s">
        <v>3</v>
      </c>
      <c r="C39" s="2"/>
      <c r="D39" s="11"/>
      <c r="E39" s="1"/>
      <c r="F39" s="2" t="s">
        <v>3</v>
      </c>
      <c r="G39" s="2"/>
      <c r="H39" s="11"/>
    </row>
    <row r="40" spans="1:8" ht="18.75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2021-02-04T09:11:52Z</cp:lastPrinted>
  <dcterms:created xsi:type="dcterms:W3CDTF">1996-10-08T23:32:33Z</dcterms:created>
  <dcterms:modified xsi:type="dcterms:W3CDTF">2021-05-13T03:42:59Z</dcterms:modified>
</cp:coreProperties>
</file>