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G35" i="17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<sst xmlns="http://schemas.openxmlformats.org/spreadsheetml/2006/main" count="111" uniqueCount="67">
  <si>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</si>
  <si>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</si>
  <si>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</si>
  <si>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</si>
  <si>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</si>
  <si>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</si>
  <si>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</si>
  <si>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</si>
  <si>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</si>
  <si>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</si>
  <si>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</si>
  <si>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</si>
  <si>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</si>
  <si>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</si>
  <si>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</si>
  <si>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</si>
  <si>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</si>
  <si>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</si>
  <si>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</si>
  <si>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</si>
  <si>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</si>
  <si>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</si>
  <si>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</si>
  <si>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</si>
  <si>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</si>
  <si>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110</t>
  </si>
  <si>
    <t>30</t>
  </si>
  <si>
    <t>140</t>
  </si>
  <si>
    <t>Выход блюда</t>
  </si>
  <si>
    <t>Утверждаю: Заведующий МБДОУ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</si>
  <si>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</si>
  <si>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</si>
  <si>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</si>
  <si>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</si>
  <si>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</si>
  <si>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</si>
  <si>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</si>
  <si>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</si>
  <si>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</si>
  <si>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</si>
  <si>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</si>
  <si>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</si>
  <si>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</si>
  <si>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</si>
  <si>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Фрикадельки мясные (говядина,кура,хлеб,вода,лук,р.,соль)</t>
  </si>
  <si>
    <t>55</t>
  </si>
  <si>
    <t>102,85</t>
  </si>
  <si>
    <t>182,37</t>
  </si>
  <si>
    <t>11,20</t>
  </si>
  <si>
    <t>83,57</t>
  </si>
  <si>
    <t>52,2</t>
  </si>
  <si>
    <t>45</t>
  </si>
  <si>
    <t>80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</si>
  <si>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</si>
  <si>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</si>
  <si>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</si>
  <si>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</si>
  <si>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</si>
  <si>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Каша ячневая молочная жидкая с/м</t>
  </si>
  <si>
    <t>207,2</t>
  </si>
  <si>
    <t>181,3</t>
  </si>
  <si>
    <t>Салат из белокочанной капусты с огурцом свежим, м/р</t>
  </si>
  <si>
    <t>Суп картофельный с горохом, зелень и гренки</t>
  </si>
  <si>
    <t>66</t>
  </si>
  <si>
    <t>39,6</t>
  </si>
  <si>
    <t>185</t>
  </si>
  <si>
    <t>154,17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</si>
</sst>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D37" sqref="D3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44357</v>
      </c>
      <c r="D7" s="34"/>
      <c r="F7" s="4"/>
      <c r="G7" s="34">
        <f>C7</f>
        <v>44357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7" t="s">
        <v>0</v>
      </c>
      <c r="C9" s="35" t="s">
        <v>22</v>
      </c>
      <c r="D9" s="35" t="s">
        <v>34</v>
      </c>
      <c r="F9" s="37" t="s">
        <v>0</v>
      </c>
      <c r="G9" s="35" t="s">
        <v>22</v>
      </c>
      <c r="H9" s="35" t="s">
        <v>34</v>
      </c>
    </row>
    <row r="10" spans="2:8" ht="37.5" customHeight="1">
      <c r="B10" s="38"/>
      <c r="C10" s="36"/>
      <c r="D10" s="36"/>
      <c r="F10" s="38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58</v>
      </c>
      <c r="C12" s="10" t="s">
        <v>17</v>
      </c>
      <c r="D12" s="10" t="s">
        <v>59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18</v>
      </c>
      <c r="D13" s="10" t="s">
        <v>36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30</v>
      </c>
      <c r="C14" s="10" t="s">
        <v>11</v>
      </c>
      <c r="D14" s="10" t="s">
        <v>37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45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61</v>
      </c>
      <c r="C24" s="10" t="s">
        <v>16</v>
      </c>
      <c r="D24" s="10" t="s">
        <v>63</v>
      </c>
      <c r="F24" s="5" t="str">
        <f t="shared" si="0"/>
        <v>Салат из белокочанной капусты с огурцом свежим, м/р</v>
      </c>
      <c r="G24" s="10" t="str">
        <f t="shared" si="1"/>
        <v>50</v>
      </c>
      <c r="H24" s="10" t="str">
        <f t="shared" si="1"/>
        <v>66</v>
      </c>
    </row>
    <row r="25" spans="2:8">
      <c r="B25" s="5" t="s">
        <v>62</v>
      </c>
      <c r="C25" s="10" t="s">
        <v>10</v>
      </c>
      <c r="D25" s="10" t="s">
        <v>65</v>
      </c>
      <c r="F25" s="5" t="str">
        <f t="shared" si="0"/>
        <v>Суп картофельный с горохом, зелень и гренки</v>
      </c>
      <c r="G25" s="10" t="str">
        <f t="shared" si="1"/>
        <v>180</v>
      </c>
      <c r="H25" s="10" t="str">
        <f t="shared" si="1"/>
        <v>185</v>
      </c>
    </row>
    <row r="26" spans="2:8">
      <c r="B26" s="5" t="s">
        <v>44</v>
      </c>
      <c r="C26" s="10" t="s">
        <v>21</v>
      </c>
      <c r="D26" s="39" t="s">
        <v>38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39" t="str">
        <f t="shared" si="1"/>
        <v>218,6</v>
      </c>
    </row>
    <row r="27" spans="2:8">
      <c r="B27" s="5" t="s">
        <v>53</v>
      </c>
      <c r="C27" s="10" t="s">
        <v>26</v>
      </c>
      <c r="D27" s="40"/>
      <c r="F27" s="5" t="str">
        <f t="shared" si="0"/>
        <v>Соус сметана с томатом</v>
      </c>
      <c r="G27" s="10" t="str">
        <f t="shared" si="1"/>
        <v>30</v>
      </c>
      <c r="H27" s="40"/>
    </row>
    <row r="28" spans="2:8">
      <c r="B28" s="5" t="s">
        <v>14</v>
      </c>
      <c r="C28" s="10" t="s">
        <v>19</v>
      </c>
      <c r="D28" s="10" t="s">
        <v>39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10" t="s">
        <v>41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31</v>
      </c>
      <c r="C30" s="10" t="s">
        <v>20</v>
      </c>
      <c r="D30" s="10" t="s">
        <v>46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54</v>
      </c>
      <c r="C34" s="10" t="s">
        <v>9</v>
      </c>
      <c r="D34" s="39" t="s">
        <v>56</v>
      </c>
      <c r="F34" s="5" t="str">
        <f t="shared" si="0"/>
        <v>Запеканка творожно-морковная</v>
      </c>
      <c r="G34" s="10" t="str">
        <f t="shared" si="1"/>
        <v>100</v>
      </c>
      <c r="H34" s="39" t="str">
        <f t="shared" si="1"/>
        <v>239</v>
      </c>
    </row>
    <row r="35" spans="2:8">
      <c r="B35" s="5" t="s">
        <v>55</v>
      </c>
      <c r="C35" s="10" t="s">
        <v>32</v>
      </c>
      <c r="D35" s="40"/>
      <c r="F35" s="5" t="str">
        <f t="shared" si="0"/>
        <v>Молоко сгущенное</v>
      </c>
      <c r="G35" s="10" t="str">
        <f t="shared" si="1"/>
        <v>20</v>
      </c>
      <c r="H35" s="40"/>
    </row>
    <row r="36" spans="2:8">
      <c r="B36" s="5" t="s">
        <v>42</v>
      </c>
      <c r="C36" s="10" t="s">
        <v>10</v>
      </c>
      <c r="D36" s="10" t="s">
        <v>50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43</v>
      </c>
      <c r="C37" s="30">
        <v>20</v>
      </c>
      <c r="D37" s="10" t="s">
        <v>51</v>
      </c>
      <c r="F37" s="5" t="s">
        <v>43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D34:D35"/>
    <mergeCell ref="H34:H35"/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D26" sqref="D26:D2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28515625" style="16" customWidth="1"/>
    <col min="4" max="4" width="15.28515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44357</v>
      </c>
      <c r="D7" s="43"/>
      <c r="F7" s="24"/>
      <c r="G7" s="43">
        <f>C7</f>
        <v>44357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6" t="s">
        <v>0</v>
      </c>
      <c r="C9" s="44" t="s">
        <v>28</v>
      </c>
      <c r="D9" s="44" t="s">
        <v>34</v>
      </c>
      <c r="F9" s="46" t="s">
        <v>0</v>
      </c>
      <c r="G9" s="44" t="s">
        <v>28</v>
      </c>
      <c r="H9" s="44" t="s">
        <v>34</v>
      </c>
    </row>
    <row r="10" spans="2:8" ht="37.5" customHeight="1">
      <c r="B10" s="47"/>
      <c r="C10" s="45"/>
      <c r="D10" s="45"/>
      <c r="F10" s="47"/>
      <c r="G10" s="45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27</v>
      </c>
      <c r="D12" s="20" t="s">
        <v>60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Какао на молоке</v>
      </c>
      <c r="C13" s="20" t="s">
        <v>10</v>
      </c>
      <c r="D13" s="20" t="s">
        <v>35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37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45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огурцом свежим, м/р</v>
      </c>
      <c r="C24" s="20" t="s">
        <v>26</v>
      </c>
      <c r="D24" s="20" t="s">
        <v>64</v>
      </c>
      <c r="F24" s="21" t="str">
        <f t="shared" si="0"/>
        <v>Салат из белокочанной капусты с огурцом свежим, м/р</v>
      </c>
      <c r="G24" s="20" t="str">
        <f t="shared" si="1"/>
        <v>30</v>
      </c>
      <c r="H24" s="20" t="str">
        <f t="shared" si="1"/>
        <v>39,6</v>
      </c>
    </row>
    <row r="25" spans="2:8">
      <c r="B25" s="21" t="str">
        <f>сад!B25</f>
        <v>Суп картофельный с горохом, зелень и гренки</v>
      </c>
      <c r="C25" s="20" t="s">
        <v>23</v>
      </c>
      <c r="D25" s="20" t="s">
        <v>66</v>
      </c>
      <c r="F25" s="21" t="str">
        <f t="shared" si="0"/>
        <v>Суп картофельный с горохом, зелень и гренки</v>
      </c>
      <c r="G25" s="20" t="str">
        <f t="shared" si="1"/>
        <v>150</v>
      </c>
      <c r="H25" s="20" t="str">
        <f t="shared" si="1"/>
        <v>154,17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33</v>
      </c>
      <c r="D26" s="48" t="s">
        <v>47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8" t="str">
        <f t="shared" si="1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9"/>
      <c r="F27" s="21" t="str">
        <f t="shared" si="0"/>
        <v>Соус сметана с томатом</v>
      </c>
      <c r="G27" s="20" t="str">
        <f t="shared" si="1"/>
        <v>20</v>
      </c>
      <c r="H27" s="49"/>
    </row>
    <row r="28" spans="2:8">
      <c r="B28" s="21" t="str">
        <f>сад!B28</f>
        <v>Рис припущенный</v>
      </c>
      <c r="C28" s="20" t="s">
        <v>25</v>
      </c>
      <c r="D28" s="20" t="s">
        <v>40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23</v>
      </c>
      <c r="D29" s="20" t="s">
        <v>48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24</v>
      </c>
      <c r="D30" s="20" t="s">
        <v>49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52</v>
      </c>
      <c r="D34" s="48" t="s">
        <v>57</v>
      </c>
      <c r="F34" s="21" t="str">
        <f t="shared" si="0"/>
        <v>Запеканка творожно-морковная</v>
      </c>
      <c r="G34" s="20" t="str">
        <f t="shared" si="1"/>
        <v>80</v>
      </c>
      <c r="H34" s="48" t="str">
        <f t="shared" si="1"/>
        <v>199,7</v>
      </c>
    </row>
    <row r="35" spans="2:8">
      <c r="B35" s="21" t="str">
        <f>сад!B35</f>
        <v>Молоко сгущенное</v>
      </c>
      <c r="C35" s="20" t="s">
        <v>32</v>
      </c>
      <c r="D35" s="49"/>
      <c r="F35" s="21" t="str">
        <f t="shared" ref="F35" si="2">B35</f>
        <v>Молоко сгущенное</v>
      </c>
      <c r="G35" s="20" t="str">
        <f t="shared" ref="G35" si="3">C35</f>
        <v>20</v>
      </c>
      <c r="H35" s="49"/>
    </row>
    <row r="36" spans="2:8">
      <c r="B36" s="21" t="str">
        <f>сад!B36</f>
        <v>Чай с сахаром</v>
      </c>
      <c r="C36" s="20" t="s">
        <v>10</v>
      </c>
      <c r="D36" s="20" t="s">
        <v>50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43</v>
      </c>
      <c r="C37" s="31">
        <v>20</v>
      </c>
      <c r="D37" s="20" t="s">
        <v>51</v>
      </c>
      <c r="F37" s="21" t="s">
        <v>43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D34:D35"/>
    <mergeCell ref="H34:H35"/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2021-06-02T04:03:12Z</dcterms:modified>
</cp:coreProperties>
</file>