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H36" i="17"/>
  <c r="G13" i="18"/>
  <c r="G14"/>
  <c r="G20"/>
  <c r="G24"/>
  <c r="G25"/>
  <c r="G26"/>
  <c r="G27"/>
  <c r="G28"/>
  <c r="G29"/>
  <c r="G33"/>
  <c r="G35"/>
  <c r="G36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 s="1"/>
  <c r="G7" i="17"/>
  <c r="F26" l="1"/>
  <c r="G26"/>
  <c r="H26"/>
  <c r="G35"/>
  <c r="G34"/>
  <c r="G33"/>
  <c r="G29"/>
  <c r="G28"/>
  <c r="G27"/>
  <c r="G25"/>
  <c r="G24"/>
  <c r="G20"/>
  <c r="G14"/>
  <c r="G13"/>
  <c r="G12"/>
  <c r="F34" l="1"/>
  <c r="F35"/>
  <c r="F33"/>
  <c r="F25"/>
  <c r="F27"/>
  <c r="F28"/>
  <c r="F29"/>
  <c r="F24"/>
  <c r="H20"/>
  <c r="H24"/>
  <c r="H25"/>
  <c r="H27"/>
  <c r="H28"/>
  <c r="H29"/>
  <c r="H33"/>
  <c r="H35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<sst xmlns="http://schemas.openxmlformats.org/spreadsheetml/2006/main" count="126" uniqueCount="67">
  <si>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</si>
  <si>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</si>
  <si>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</si>
  <si>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</si>
  <si>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</si>
  <si>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</si>
  <si>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</si>
  <si>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</si>
  <si>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</si>
  <si>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</si>
  <si>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</si>
  <si>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</si>
  <si>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100</t>
  </si>
  <si>
    <t>Напиток из шиповника с витамином С</t>
  </si>
  <si>
    <t>Пудинг из творога с яблоками</t>
  </si>
  <si>
    <t>Молоко сгущеное</t>
  </si>
  <si>
    <t>20</t>
  </si>
  <si>
    <t>Чай с сахаром</t>
  </si>
  <si>
    <t>10/20/30</t>
  </si>
  <si>
    <t>50</t>
  </si>
  <si>
    <t>70</t>
  </si>
  <si>
    <t>200</t>
  </si>
  <si>
    <t>20/30</t>
  </si>
  <si>
    <t>Хлеб пшеничный/ржаной витаминизированный</t>
  </si>
  <si>
    <t>140</t>
  </si>
  <si>
    <t>5/15/30</t>
  </si>
  <si>
    <t>30</t>
  </si>
  <si>
    <t>60</t>
  </si>
  <si>
    <t>120</t>
  </si>
  <si>
    <t>20/20</t>
  </si>
  <si>
    <t>80</t>
  </si>
  <si>
    <t>Калорийность блюд</t>
  </si>
  <si>
    <t>136,8</t>
  </si>
  <si>
    <t>121,6</t>
  </si>
  <si>
    <t>156</t>
  </si>
  <si>
    <t>15</t>
  </si>
  <si>
    <t>211,67</t>
  </si>
  <si>
    <t>254</t>
  </si>
  <si>
    <t>52,2</t>
  </si>
  <si>
    <t>Сок фруктовый (разливной)</t>
  </si>
  <si>
    <t>Хлеб пшеничный витамин.</t>
  </si>
  <si>
    <t>63</t>
  </si>
  <si>
    <t>102,85</t>
  </si>
  <si>
    <t>130</t>
  </si>
  <si>
    <t>11,2</t>
  </si>
  <si>
    <t>83,57</t>
  </si>
  <si>
    <t>45</t>
  </si>
  <si>
    <t>Каша пшеничная молочная жидкая  с/м</t>
  </si>
  <si>
    <t>Кофейный напиток с молоком</t>
  </si>
  <si>
    <t>167,76</t>
  </si>
  <si>
    <t>146,79</t>
  </si>
  <si>
    <t>Бутерброд с маслом и повидлом</t>
  </si>
  <si>
    <t>Суп картофельный с макаронными изделиями, мясом куры</t>
  </si>
  <si>
    <t>Колбаски "Витаминные" (кура,морковь,вода,сухари,м/р)</t>
  </si>
  <si>
    <t>Капуста тушеная</t>
  </si>
  <si>
    <t>110</t>
  </si>
  <si>
    <t>194</t>
  </si>
  <si>
    <t>189</t>
  </si>
  <si>
    <t>97,6</t>
  </si>
  <si>
    <t>161,6</t>
  </si>
  <si>
    <t>82,58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</si>
  <si>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</si>
  <si>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</si>
  <si>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</si>
  <si>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Салат  картофельный с соленым огурцом</t>
  </si>
  <si>
    <t>43,3</t>
  </si>
  <si>
    <t>25,98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</si>
</sst>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154780</xdr:rowOff>
    </xdr:from>
    <xdr:to>
      <xdr:col>0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154780</xdr:rowOff>
    </xdr:from>
    <xdr:to>
      <xdr:col>4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25" sqref="D2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23" t="s">
        <v>63</v>
      </c>
      <c r="C2" s="23"/>
      <c r="D2" s="23"/>
      <c r="F2" s="23" t="s">
        <v>63</v>
      </c>
      <c r="G2" s="23"/>
      <c r="H2" s="23"/>
    </row>
    <row r="3" spans="2:8">
      <c r="B3" s="8"/>
      <c r="C3" s="11" t="s">
        <v>4</v>
      </c>
      <c r="F3" s="15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0">
        <v>44391</v>
      </c>
      <c r="D7" s="30"/>
      <c r="F7" s="4"/>
      <c r="G7" s="30">
        <f>C7</f>
        <v>44391</v>
      </c>
      <c r="H7" s="30"/>
    </row>
    <row r="8" spans="2:8" ht="20.25">
      <c r="B8" s="24" t="s">
        <v>1</v>
      </c>
      <c r="C8" s="24"/>
      <c r="D8" s="25"/>
      <c r="F8" s="24" t="s">
        <v>1</v>
      </c>
      <c r="G8" s="24"/>
      <c r="H8" s="25"/>
    </row>
    <row r="9" spans="2:8" ht="18.75" customHeight="1">
      <c r="B9" s="26" t="s">
        <v>0</v>
      </c>
      <c r="C9" s="28" t="s">
        <v>62</v>
      </c>
      <c r="D9" s="28" t="s">
        <v>31</v>
      </c>
      <c r="F9" s="26" t="s">
        <v>0</v>
      </c>
      <c r="G9" s="28" t="s">
        <v>62</v>
      </c>
      <c r="H9" s="28" t="s">
        <v>31</v>
      </c>
    </row>
    <row r="10" spans="2:8" ht="37.5" customHeight="1">
      <c r="B10" s="27"/>
      <c r="C10" s="29"/>
      <c r="D10" s="29"/>
      <c r="F10" s="27"/>
      <c r="G10" s="29"/>
      <c r="H10" s="2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47</v>
      </c>
      <c r="C12" s="10" t="s">
        <v>11</v>
      </c>
      <c r="D12" s="10" t="s">
        <v>49</v>
      </c>
      <c r="F12" s="5" t="str">
        <f>B12</f>
        <v>Каша пшеничная молочная жидкая  с/м</v>
      </c>
      <c r="G12" s="10" t="str">
        <f>C12</f>
        <v>160</v>
      </c>
      <c r="H12" s="10" t="str">
        <f>D12</f>
        <v>167,76</v>
      </c>
    </row>
    <row r="13" spans="2:8">
      <c r="B13" s="5" t="s">
        <v>48</v>
      </c>
      <c r="C13" s="10" t="s">
        <v>10</v>
      </c>
      <c r="D13" s="10" t="s">
        <v>32</v>
      </c>
      <c r="F13" s="5" t="str">
        <f t="shared" ref="F13:F14" si="0">B13</f>
        <v>Кофейный напиток с молоком</v>
      </c>
      <c r="G13" s="10" t="str">
        <f>C13</f>
        <v>180</v>
      </c>
      <c r="H13" s="10" t="str">
        <f>D13</f>
        <v>136,8</v>
      </c>
    </row>
    <row r="14" spans="2:8">
      <c r="B14" s="5" t="s">
        <v>51</v>
      </c>
      <c r="C14" s="10" t="s">
        <v>18</v>
      </c>
      <c r="D14" s="10" t="s">
        <v>34</v>
      </c>
      <c r="F14" s="5" t="str">
        <f t="shared" si="0"/>
        <v>Бутерброд с маслом и повидлом</v>
      </c>
      <c r="G14" s="10" t="str">
        <f>C14</f>
        <v>10/20/30</v>
      </c>
      <c r="H14" s="10" t="str">
        <f>D14</f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39</v>
      </c>
      <c r="C20" s="10" t="s">
        <v>9</v>
      </c>
      <c r="D20" s="10" t="s">
        <v>41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64</v>
      </c>
      <c r="C24" s="10" t="s">
        <v>19</v>
      </c>
      <c r="D24" s="10" t="s">
        <v>65</v>
      </c>
      <c r="F24" s="5" t="str">
        <f t="shared" ref="F24:H29" si="1">B24</f>
        <v>Салат  картофельный с соленым огурцом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52</v>
      </c>
      <c r="C25" s="10" t="s">
        <v>10</v>
      </c>
      <c r="D25" s="10" t="s">
        <v>56</v>
      </c>
      <c r="F25" s="5" t="str">
        <f t="shared" si="1"/>
        <v>Суп картофельный с макаронными изделиями, мясом куры</v>
      </c>
      <c r="G25" s="10" t="str">
        <f t="shared" si="1"/>
        <v>180</v>
      </c>
      <c r="H25" s="10" t="str">
        <f t="shared" si="1"/>
        <v>194</v>
      </c>
    </row>
    <row r="26" spans="2:8">
      <c r="B26" s="20" t="s">
        <v>53</v>
      </c>
      <c r="C26" s="10" t="s">
        <v>20</v>
      </c>
      <c r="D26" s="10" t="s">
        <v>57</v>
      </c>
      <c r="F26" s="19" t="str">
        <f t="shared" si="1"/>
        <v>Колбаски "Витаминные" (кура,морковь,вода,сухари,м/р)</v>
      </c>
      <c r="G26" s="10" t="str">
        <f t="shared" si="1"/>
        <v>70</v>
      </c>
      <c r="H26" s="10" t="str">
        <f t="shared" si="1"/>
        <v>189</v>
      </c>
    </row>
    <row r="27" spans="2:8">
      <c r="B27" s="5" t="s">
        <v>54</v>
      </c>
      <c r="C27" s="10" t="s">
        <v>43</v>
      </c>
      <c r="D27" s="10" t="s">
        <v>58</v>
      </c>
      <c r="F27" s="5" t="str">
        <f t="shared" si="1"/>
        <v>Капуста тушеная</v>
      </c>
      <c r="G27" s="10" t="str">
        <f t="shared" si="1"/>
        <v>130</v>
      </c>
      <c r="H27" s="10" t="str">
        <f t="shared" si="1"/>
        <v>97,6</v>
      </c>
    </row>
    <row r="28" spans="2:8">
      <c r="B28" s="5" t="s">
        <v>13</v>
      </c>
      <c r="C28" s="10" t="s">
        <v>21</v>
      </c>
      <c r="D28" s="10" t="s">
        <v>35</v>
      </c>
      <c r="F28" s="5" t="str">
        <f t="shared" si="1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23</v>
      </c>
      <c r="C29" s="10" t="s">
        <v>22</v>
      </c>
      <c r="D29" s="10" t="s">
        <v>42</v>
      </c>
      <c r="F29" s="5" t="str">
        <f t="shared" si="1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6"/>
      <c r="D32" s="16"/>
      <c r="F32" s="6" t="s">
        <v>6</v>
      </c>
      <c r="G32" s="10"/>
      <c r="H32" s="10"/>
    </row>
    <row r="33" spans="2:8">
      <c r="B33" s="5" t="s">
        <v>14</v>
      </c>
      <c r="C33" s="10" t="s">
        <v>12</v>
      </c>
      <c r="D33" s="21" t="s">
        <v>37</v>
      </c>
      <c r="F33" s="5" t="str">
        <f>B33</f>
        <v>Пудинг из творога с яблоками</v>
      </c>
      <c r="G33" s="10" t="str">
        <f>C33</f>
        <v>100</v>
      </c>
      <c r="H33" s="21" t="str">
        <f>D33</f>
        <v>254</v>
      </c>
    </row>
    <row r="34" spans="2:8">
      <c r="B34" s="5" t="s">
        <v>15</v>
      </c>
      <c r="C34" s="10" t="s">
        <v>16</v>
      </c>
      <c r="D34" s="22"/>
      <c r="F34" s="5" t="str">
        <f t="shared" ref="F34:F35" si="2">B34</f>
        <v>Молоко сгущеное</v>
      </c>
      <c r="G34" s="10" t="str">
        <f>C34</f>
        <v>20</v>
      </c>
      <c r="H34" s="22"/>
    </row>
    <row r="35" spans="2:8">
      <c r="B35" s="5" t="s">
        <v>17</v>
      </c>
      <c r="C35" s="10" t="s">
        <v>10</v>
      </c>
      <c r="D35" s="10" t="s">
        <v>38</v>
      </c>
      <c r="F35" s="5" t="str">
        <f t="shared" si="2"/>
        <v>Чай с сахаром</v>
      </c>
      <c r="G35" s="10" t="str">
        <f>C35</f>
        <v>180</v>
      </c>
      <c r="H35" s="10" t="str">
        <f>D35</f>
        <v>52,2</v>
      </c>
    </row>
    <row r="36" spans="2:8">
      <c r="B36" s="5" t="s">
        <v>40</v>
      </c>
      <c r="C36" s="10" t="s">
        <v>16</v>
      </c>
      <c r="D36" s="10" t="s">
        <v>46</v>
      </c>
      <c r="F36" s="5" t="s">
        <v>40</v>
      </c>
      <c r="G36" s="10" t="s">
        <v>26</v>
      </c>
      <c r="H36" s="10" t="str">
        <f>D36</f>
        <v>45</v>
      </c>
    </row>
    <row r="37" spans="2:8">
      <c r="B37" s="5"/>
      <c r="C37" s="10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4">
    <mergeCell ref="D33:D34"/>
    <mergeCell ref="H33:H34"/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BreakPreview" zoomScale="70" zoomScaleSheetLayoutView="70" workbookViewId="0">
      <selection activeCell="D25" sqref="D25"/>
    </sheetView>
  </sheetViews>
  <sheetFormatPr defaultRowHeight="12.75"/>
  <cols>
    <col min="1" max="1" width="80.5703125" customWidth="1"/>
    <col min="2" max="2" width="12.7109375" customWidth="1"/>
    <col min="3" max="3" width="15.140625" customWidth="1"/>
    <col min="5" max="5" width="80.570312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23" t="s">
        <v>63</v>
      </c>
      <c r="B2" s="23"/>
      <c r="C2" s="23"/>
      <c r="E2" s="23" t="s">
        <v>63</v>
      </c>
      <c r="F2" s="23"/>
      <c r="G2" s="23"/>
    </row>
    <row r="3" spans="1:7" ht="18.75">
      <c r="A3" s="17"/>
      <c r="B3" s="11" t="s">
        <v>4</v>
      </c>
      <c r="E3" s="18"/>
      <c r="F3" s="11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6" customHeight="1">
      <c r="A7" s="4"/>
      <c r="B7" s="30">
        <f>сад!C7</f>
        <v>44391</v>
      </c>
      <c r="C7" s="30"/>
      <c r="E7" s="4"/>
      <c r="F7" s="30">
        <f>B7</f>
        <v>44391</v>
      </c>
      <c r="G7" s="30"/>
    </row>
    <row r="8" spans="1:7" ht="20.25">
      <c r="A8" s="24" t="s">
        <v>1</v>
      </c>
      <c r="B8" s="24"/>
      <c r="C8" s="25"/>
      <c r="E8" s="24" t="s">
        <v>1</v>
      </c>
      <c r="F8" s="24"/>
      <c r="G8" s="25"/>
    </row>
    <row r="9" spans="1:7" ht="12.75" customHeight="1">
      <c r="A9" s="26" t="s">
        <v>0</v>
      </c>
      <c r="B9" s="28" t="s">
        <v>61</v>
      </c>
      <c r="C9" s="28" t="s">
        <v>31</v>
      </c>
      <c r="E9" s="26" t="s">
        <v>0</v>
      </c>
      <c r="F9" s="28" t="s">
        <v>61</v>
      </c>
      <c r="G9" s="28" t="s">
        <v>31</v>
      </c>
    </row>
    <row r="10" spans="1:7" ht="36.950000000000003" customHeight="1">
      <c r="A10" s="27"/>
      <c r="B10" s="29"/>
      <c r="C10" s="29"/>
      <c r="E10" s="27"/>
      <c r="F10" s="29"/>
      <c r="G10" s="29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пшеничная молочная жидкая  с/м</v>
      </c>
      <c r="B12" s="10" t="s">
        <v>24</v>
      </c>
      <c r="C12" s="10" t="s">
        <v>50</v>
      </c>
      <c r="E12" s="5" t="str">
        <f>A12</f>
        <v>Каша пшеничная молочная жидкая  с/м</v>
      </c>
      <c r="F12" s="10" t="s">
        <v>24</v>
      </c>
      <c r="G12" s="10" t="str">
        <f>C12</f>
        <v>146,79</v>
      </c>
    </row>
    <row r="13" spans="1:7" ht="18.75">
      <c r="A13" s="5" t="str">
        <f>сад!B13</f>
        <v>Кофейный напиток с молоком</v>
      </c>
      <c r="B13" s="10" t="s">
        <v>11</v>
      </c>
      <c r="C13" s="10" t="s">
        <v>33</v>
      </c>
      <c r="E13" s="5" t="str">
        <f t="shared" ref="E13:E36" si="0">A13</f>
        <v>Кофейный напиток с молоком</v>
      </c>
      <c r="F13" s="10" t="s">
        <v>11</v>
      </c>
      <c r="G13" s="10" t="str">
        <f t="shared" ref="G13:G36" si="1">C13</f>
        <v>121,6</v>
      </c>
    </row>
    <row r="14" spans="1:7" ht="18.75">
      <c r="A14" s="5" t="str">
        <f>сад!B14</f>
        <v>Бутерброд с маслом и повидлом</v>
      </c>
      <c r="B14" s="10" t="s">
        <v>25</v>
      </c>
      <c r="C14" s="10" t="s">
        <v>43</v>
      </c>
      <c r="E14" s="5" t="str">
        <f t="shared" si="0"/>
        <v>Бутерброд с маслом и повидлом</v>
      </c>
      <c r="F14" s="10" t="s">
        <v>25</v>
      </c>
      <c r="G14" s="10" t="str">
        <f t="shared" si="1"/>
        <v>130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9</v>
      </c>
      <c r="C20" s="10" t="s">
        <v>41</v>
      </c>
      <c r="E20" s="5" t="str">
        <f t="shared" si="0"/>
        <v>Сок фруктовый (разливной)</v>
      </c>
      <c r="F20" s="10" t="s">
        <v>9</v>
      </c>
      <c r="G20" s="10" t="str">
        <f t="shared" si="1"/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 картофельный с соленым огурцом</v>
      </c>
      <c r="B24" s="10" t="s">
        <v>26</v>
      </c>
      <c r="C24" s="10" t="s">
        <v>66</v>
      </c>
      <c r="E24" s="5" t="str">
        <f t="shared" si="0"/>
        <v>Салат  картофельный с соленым огурцом</v>
      </c>
      <c r="F24" s="10" t="s">
        <v>26</v>
      </c>
      <c r="G24" s="10" t="str">
        <f t="shared" si="1"/>
        <v>25,98</v>
      </c>
    </row>
    <row r="25" spans="1:7" ht="18.75">
      <c r="A25" s="5" t="str">
        <f>сад!B25</f>
        <v>Суп картофельный с макаронными изделиями, мясом куры</v>
      </c>
      <c r="B25" s="10" t="s">
        <v>9</v>
      </c>
      <c r="C25" s="10" t="s">
        <v>59</v>
      </c>
      <c r="E25" s="5" t="str">
        <f t="shared" si="0"/>
        <v>Суп картофельный с макаронными изделиями, мясом куры</v>
      </c>
      <c r="F25" s="10" t="s">
        <v>9</v>
      </c>
      <c r="G25" s="10" t="str">
        <f t="shared" si="1"/>
        <v>161,6</v>
      </c>
    </row>
    <row r="26" spans="1:7" ht="18.75">
      <c r="A26" s="20" t="str">
        <f>сад!B26</f>
        <v>Колбаски "Витаминные" (кура,морковь,вода,сухари,м/р)</v>
      </c>
      <c r="B26" s="10" t="s">
        <v>27</v>
      </c>
      <c r="C26" s="10" t="s">
        <v>11</v>
      </c>
      <c r="E26" s="19" t="str">
        <f t="shared" si="0"/>
        <v>Колбаски "Витаминные" (кура,морковь,вода,сухари,м/р)</v>
      </c>
      <c r="F26" s="10" t="s">
        <v>27</v>
      </c>
      <c r="G26" s="10" t="str">
        <f t="shared" si="1"/>
        <v>160</v>
      </c>
    </row>
    <row r="27" spans="1:7" ht="18.75">
      <c r="A27" s="5" t="str">
        <f>сад!B27</f>
        <v>Капуста тушеная</v>
      </c>
      <c r="B27" s="10" t="s">
        <v>55</v>
      </c>
      <c r="C27" s="10" t="s">
        <v>60</v>
      </c>
      <c r="E27" s="5" t="str">
        <f t="shared" si="0"/>
        <v>Капуста тушеная</v>
      </c>
      <c r="F27" s="10" t="s">
        <v>28</v>
      </c>
      <c r="G27" s="10" t="str">
        <f t="shared" si="1"/>
        <v>82,58</v>
      </c>
    </row>
    <row r="28" spans="1:7" ht="18.75">
      <c r="A28" s="5" t="str">
        <f>сад!B28</f>
        <v>Напиток из шиповника с витамином С</v>
      </c>
      <c r="B28" s="10" t="s">
        <v>9</v>
      </c>
      <c r="C28" s="10" t="s">
        <v>44</v>
      </c>
      <c r="E28" s="5" t="str">
        <f t="shared" si="0"/>
        <v>Напиток из шиповника с витамином С</v>
      </c>
      <c r="F28" s="10" t="s">
        <v>9</v>
      </c>
      <c r="G28" s="10" t="str">
        <f t="shared" si="1"/>
        <v>11,2</v>
      </c>
    </row>
    <row r="29" spans="1:7" ht="18.75">
      <c r="A29" s="5" t="str">
        <f>сад!B29</f>
        <v>Хлеб пшеничный/ржаной витаминизированный</v>
      </c>
      <c r="B29" s="10" t="s">
        <v>29</v>
      </c>
      <c r="C29" s="10" t="s">
        <v>45</v>
      </c>
      <c r="E29" s="5" t="str">
        <f t="shared" si="0"/>
        <v>Хлеб пшеничный/ржаной витаминизированный</v>
      </c>
      <c r="F29" s="10" t="s">
        <v>29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6"/>
      <c r="C32" s="16"/>
      <c r="E32" s="6" t="str">
        <f t="shared" si="0"/>
        <v>Полдник</v>
      </c>
      <c r="F32" s="16"/>
      <c r="G32" s="10"/>
    </row>
    <row r="33" spans="1:7" ht="18.75">
      <c r="A33" s="5" t="str">
        <f>сад!B33</f>
        <v>Пудинг из творога с яблоками</v>
      </c>
      <c r="B33" s="10" t="s">
        <v>30</v>
      </c>
      <c r="C33" s="21" t="s">
        <v>36</v>
      </c>
      <c r="E33" s="5" t="str">
        <f t="shared" si="0"/>
        <v>Пудинг из творога с яблоками</v>
      </c>
      <c r="F33" s="10" t="s">
        <v>30</v>
      </c>
      <c r="G33" s="21" t="str">
        <f t="shared" si="1"/>
        <v>211,67</v>
      </c>
    </row>
    <row r="34" spans="1:7" ht="18.75">
      <c r="A34" s="5" t="str">
        <f>сад!B34</f>
        <v>Молоко сгущеное</v>
      </c>
      <c r="B34" s="10" t="s">
        <v>16</v>
      </c>
      <c r="C34" s="22"/>
      <c r="E34" s="5" t="str">
        <f t="shared" si="0"/>
        <v>Молоко сгущеное</v>
      </c>
      <c r="F34" s="10" t="s">
        <v>16</v>
      </c>
      <c r="G34" s="22"/>
    </row>
    <row r="35" spans="1:7" ht="18.75">
      <c r="A35" s="5" t="str">
        <f>сад!B35</f>
        <v>Чай с сахаром</v>
      </c>
      <c r="B35" s="10" t="s">
        <v>10</v>
      </c>
      <c r="C35" s="10" t="s">
        <v>38</v>
      </c>
      <c r="E35" s="5" t="str">
        <f t="shared" si="0"/>
        <v>Чай с сахаром</v>
      </c>
      <c r="F35" s="10" t="s">
        <v>10</v>
      </c>
      <c r="G35" s="10" t="str">
        <f t="shared" si="1"/>
        <v>52,2</v>
      </c>
    </row>
    <row r="36" spans="1:7" ht="18.75">
      <c r="A36" s="5" t="str">
        <f>сад!B36</f>
        <v>Хлеб пшеничный витамин.</v>
      </c>
      <c r="B36" s="10" t="s">
        <v>16</v>
      </c>
      <c r="C36" s="10" t="s">
        <v>46</v>
      </c>
      <c r="E36" s="5" t="str">
        <f t="shared" si="0"/>
        <v>Хлеб пшеничный витамин.</v>
      </c>
      <c r="F36" s="10" t="s">
        <v>16</v>
      </c>
      <c r="G36" s="10" t="str">
        <f t="shared" si="1"/>
        <v>45</v>
      </c>
    </row>
    <row r="37" spans="1:7" ht="18.75">
      <c r="A37" s="5"/>
      <c r="B37" s="10"/>
      <c r="C37" s="10"/>
      <c r="E37" s="5"/>
      <c r="F37" s="10"/>
      <c r="G37" s="10"/>
    </row>
    <row r="38" spans="1:7" ht="18.75">
      <c r="A38" s="3"/>
      <c r="B38" s="11"/>
      <c r="C38" s="11"/>
      <c r="E38" s="3"/>
      <c r="F38" s="11"/>
      <c r="G38" s="11"/>
    </row>
    <row r="39" spans="1:7" ht="18.75">
      <c r="A39" s="2" t="s">
        <v>2</v>
      </c>
      <c r="B39" s="2"/>
      <c r="C39" s="11"/>
      <c r="E39" s="2" t="s">
        <v>2</v>
      </c>
      <c r="F39" s="2"/>
      <c r="G39" s="11"/>
    </row>
  </sheetData>
  <mergeCells count="14">
    <mergeCell ref="C33:C34"/>
    <mergeCell ref="G33:G34"/>
    <mergeCell ref="E2:G2"/>
    <mergeCell ref="F7:G7"/>
    <mergeCell ref="E8:G8"/>
    <mergeCell ref="E9:E10"/>
    <mergeCell ref="F9:F10"/>
    <mergeCell ref="G9:G10"/>
    <mergeCell ref="A2:C2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2021-02-04T09:35:03Z</cp:lastPrinted>
  <dcterms:created xsi:type="dcterms:W3CDTF">1996-10-08T23:32:33Z</dcterms:created>
  <dcterms:modified xsi:type="dcterms:W3CDTF">2021-07-08T03:17:22Z</dcterms:modified>
</cp:coreProperties>
</file>