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H13"/>
  <c r="G14"/>
  <c r="H14"/>
  <c r="G15"/>
  <c r="H15"/>
  <c r="G20"/>
  <c r="H20"/>
  <c r="G24"/>
  <c r="H24"/>
  <c r="G25"/>
  <c r="H25"/>
  <c r="G26"/>
  <c r="H26"/>
  <c r="G27"/>
  <c r="H27"/>
  <c r="G28"/>
  <c r="H28"/>
  <c r="G32"/>
  <c r="H32"/>
  <c r="G33"/>
  <c r="H33"/>
  <c r="F19"/>
  <c r="F23"/>
  <c r="F25"/>
  <c r="F27"/>
  <c r="F31"/>
  <c r="F33"/>
  <c r="B13"/>
  <c r="F13" s="1"/>
  <c r="B14"/>
  <c r="F14" s="1"/>
  <c r="B15"/>
  <c r="F15" s="1"/>
  <c r="B19"/>
  <c r="B20"/>
  <c r="F20" s="1"/>
  <c r="B23"/>
  <c r="B24"/>
  <c r="F24" s="1"/>
  <c r="B25"/>
  <c r="B26"/>
  <c r="F26" s="1"/>
  <c r="B27"/>
  <c r="B28"/>
  <c r="F28" s="1"/>
  <c r="B31"/>
  <c r="B32"/>
  <c r="F32" s="1"/>
  <c r="B33"/>
  <c r="H33" i="17" l="1"/>
  <c r="H32"/>
  <c r="G33"/>
  <c r="G32"/>
  <c r="H25"/>
  <c r="H26"/>
  <c r="H27"/>
  <c r="H28"/>
  <c r="H24"/>
  <c r="G25"/>
  <c r="G26"/>
  <c r="G27"/>
  <c r="G28"/>
  <c r="G24"/>
  <c r="F28"/>
  <c r="G15"/>
  <c r="H15"/>
  <c r="F15"/>
  <c r="F13" l="1"/>
  <c r="G13"/>
  <c r="H13"/>
  <c r="F14"/>
  <c r="G14"/>
  <c r="H14"/>
  <c r="F33"/>
  <c r="C7" i="18"/>
  <c r="G7" s="1"/>
  <c r="G7" i="17"/>
  <c r="G20"/>
  <c r="G12"/>
  <c r="H20"/>
  <c r="G12" i="18"/>
  <c r="H12"/>
  <c r="B12"/>
  <c r="F12" s="1"/>
  <c r="H12" i="17"/>
  <c r="F19"/>
  <c r="F20"/>
  <c r="F23"/>
  <c r="F24"/>
  <c r="F25"/>
  <c r="F26"/>
  <c r="F27"/>
  <c r="F31"/>
  <c r="F32"/>
  <c r="F12"/>
</calcChain>
</file>

<file path=xl/sharedStrings.xml><?xml version="1.0" encoding="utf-8"?>
<sst xmlns="http://schemas.openxmlformats.org/spreadsheetml/2006/main" count="89" uniqueCount="51">
  <si>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</si>
  <si>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</si>
  <si>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</si>
  <si>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</si>
  <si>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</si>
  <si>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</si>
  <si>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</si>
  <si>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</si>
  <si>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</si>
  <si>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</si>
  <si>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</si>
  <si>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</si>
  <si>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</si>
  <si>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</si>
  <si>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160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</si>
  <si>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</si>
  <si>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</si>
  <si>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</si>
  <si>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</si>
  <si>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</si>
  <si>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63</t>
  </si>
  <si>
    <t>102,85</t>
  </si>
  <si>
    <t>Каша пшеничная молочная жидкая с/м</t>
  </si>
  <si>
    <t>167,76</t>
  </si>
  <si>
    <t>146,79</t>
  </si>
  <si>
    <t>75</t>
  </si>
  <si>
    <t>Молоко кипяченое</t>
  </si>
  <si>
    <t>Объем порций (г.), Возраст 3-7</t>
  </si>
  <si>
    <t xml:space="preserve">Объем порций (г.), Возраст 1,5-3 </t>
  </si>
  <si>
    <t>99,95</t>
  </si>
  <si>
    <t>83,29</t>
  </si>
  <si>
    <t>Утверждаю: Заведующий МАДОУ</t>
  </si>
  <si>
    <t>Бутерброд с сыром</t>
  </si>
  <si>
    <t>Какао на молоке</t>
  </si>
  <si>
    <t>Хлеб пшеничный витаминизированный</t>
  </si>
  <si>
    <t>118</t>
  </si>
  <si>
    <t>67,5</t>
  </si>
  <si>
    <t>Салат  из  б/к капусты с маслом растит.</t>
  </si>
  <si>
    <t>Рассольник "Ленинградский"со сметаной</t>
  </si>
  <si>
    <t>Рагу  из  мяса  кур</t>
  </si>
  <si>
    <t>Компот из яблок</t>
  </si>
  <si>
    <t>30/30</t>
  </si>
  <si>
    <t>20,62</t>
  </si>
  <si>
    <t>426,67</t>
  </si>
  <si>
    <t>109</t>
  </si>
  <si>
    <t>106,2</t>
  </si>
  <si>
    <t>33,27</t>
  </si>
  <si>
    <t>355,56</t>
  </si>
  <si>
    <t>98,1</t>
  </si>
  <si>
    <t>101,7</t>
  </si>
  <si>
    <t>Пирожок печеный с рисом, яйцом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</si>
</sst>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0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29" sqref="F29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11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31</v>
      </c>
      <c r="F2" s="11"/>
      <c r="G2" s="11"/>
      <c r="H2" s="9" t="s">
        <v>31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5">
        <v>44484</v>
      </c>
      <c r="D7" s="35"/>
      <c r="F7" s="4"/>
      <c r="G7" s="35">
        <f>C7</f>
        <v>44484</v>
      </c>
      <c r="H7" s="35"/>
    </row>
    <row r="8" spans="2:8" ht="20.25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>
      <c r="B9" s="31" t="s">
        <v>0</v>
      </c>
      <c r="C9" s="36" t="s">
        <v>27</v>
      </c>
      <c r="D9" s="36" t="s">
        <v>19</v>
      </c>
      <c r="F9" s="31" t="s">
        <v>0</v>
      </c>
      <c r="G9" s="36" t="s">
        <v>27</v>
      </c>
      <c r="H9" s="36" t="s">
        <v>19</v>
      </c>
    </row>
    <row r="10" spans="2:8" ht="37.5" customHeight="1">
      <c r="B10" s="32"/>
      <c r="C10" s="37"/>
      <c r="D10" s="37"/>
      <c r="F10" s="32"/>
      <c r="G10" s="37"/>
      <c r="H10" s="37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22</v>
      </c>
      <c r="C12" s="10" t="s">
        <v>14</v>
      </c>
      <c r="D12" s="29" t="s">
        <v>23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32</v>
      </c>
      <c r="C13" s="10" t="s">
        <v>12</v>
      </c>
      <c r="D13" s="29" t="s">
        <v>25</v>
      </c>
      <c r="F13" s="5" t="str">
        <f t="shared" ref="F13:F15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>
      <c r="B14" s="5" t="s">
        <v>33</v>
      </c>
      <c r="C14" s="10" t="s">
        <v>15</v>
      </c>
      <c r="D14" s="29" t="s">
        <v>35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2"/>
        <v>118</v>
      </c>
    </row>
    <row r="15" spans="2:8">
      <c r="B15" s="5" t="s">
        <v>34</v>
      </c>
      <c r="C15" s="10" t="s">
        <v>16</v>
      </c>
      <c r="D15" s="29" t="s">
        <v>36</v>
      </c>
      <c r="F15" s="5" t="str">
        <f t="shared" si="0"/>
        <v>Хлеб пшеничный витаминизированный</v>
      </c>
      <c r="G15" s="10" t="str">
        <f t="shared" ref="G15" si="3">C15</f>
        <v>30</v>
      </c>
      <c r="H15" s="10" t="str">
        <f t="shared" ref="H15" si="4">D15</f>
        <v>67,5</v>
      </c>
    </row>
    <row r="16" spans="2:8">
      <c r="B16" s="5"/>
      <c r="C16" s="10"/>
      <c r="D16" s="29"/>
      <c r="F16" s="5"/>
      <c r="G16" s="10"/>
      <c r="H16" s="10"/>
    </row>
    <row r="17" spans="2:8">
      <c r="B17" s="5"/>
      <c r="C17" s="10"/>
      <c r="D17" s="29"/>
      <c r="F17" s="5"/>
      <c r="G17" s="10"/>
      <c r="H17" s="10"/>
    </row>
    <row r="18" spans="2:8">
      <c r="B18" s="7"/>
      <c r="C18" s="10"/>
      <c r="D18" s="29"/>
      <c r="F18" s="5"/>
      <c r="G18" s="10"/>
      <c r="H18" s="10"/>
    </row>
    <row r="19" spans="2:8">
      <c r="B19" s="6" t="s">
        <v>6</v>
      </c>
      <c r="C19" s="10"/>
      <c r="D19" s="29"/>
      <c r="F19" s="6" t="str">
        <f t="shared" ref="F19:F33" si="5">B19</f>
        <v>Завтрак 2</v>
      </c>
      <c r="G19" s="10"/>
      <c r="H19" s="10"/>
    </row>
    <row r="20" spans="2:8">
      <c r="B20" s="5" t="s">
        <v>13</v>
      </c>
      <c r="C20" s="10" t="s">
        <v>10</v>
      </c>
      <c r="D20" s="29" t="s">
        <v>20</v>
      </c>
      <c r="F20" s="5" t="str">
        <f t="shared" si="5"/>
        <v>Сок фруктовый (разливной)</v>
      </c>
      <c r="G20" s="10" t="str">
        <f t="shared" ref="G20:H33" si="6">C20</f>
        <v>150</v>
      </c>
      <c r="H20" s="10" t="str">
        <f t="shared" si="6"/>
        <v>63</v>
      </c>
    </row>
    <row r="21" spans="2:8">
      <c r="B21" s="5"/>
      <c r="C21" s="10"/>
      <c r="D21" s="29"/>
      <c r="F21" s="5"/>
      <c r="G21" s="10"/>
      <c r="H21" s="10"/>
    </row>
    <row r="22" spans="2:8">
      <c r="B22" s="7"/>
      <c r="C22" s="10"/>
      <c r="D22" s="29"/>
      <c r="F22" s="5"/>
      <c r="G22" s="10"/>
      <c r="H22" s="10"/>
    </row>
    <row r="23" spans="2:8">
      <c r="B23" s="6" t="s">
        <v>8</v>
      </c>
      <c r="C23" s="10"/>
      <c r="D23" s="29"/>
      <c r="F23" s="6" t="str">
        <f t="shared" si="5"/>
        <v>Обед</v>
      </c>
      <c r="G23" s="10"/>
      <c r="H23" s="10"/>
    </row>
    <row r="24" spans="2:8">
      <c r="B24" s="45" t="s">
        <v>37</v>
      </c>
      <c r="C24" s="46">
        <v>50</v>
      </c>
      <c r="D24" s="10" t="s">
        <v>42</v>
      </c>
      <c r="F24" s="5" t="str">
        <f t="shared" si="5"/>
        <v>Салат  из  б/к капусты с маслом растит.</v>
      </c>
      <c r="G24" s="47">
        <f>C24</f>
        <v>50</v>
      </c>
      <c r="H24" s="10" t="str">
        <f>D24</f>
        <v>20,62</v>
      </c>
    </row>
    <row r="25" spans="2:8">
      <c r="B25" s="45" t="s">
        <v>38</v>
      </c>
      <c r="C25" s="46">
        <v>180</v>
      </c>
      <c r="D25" s="10" t="s">
        <v>29</v>
      </c>
      <c r="F25" s="5" t="str">
        <f t="shared" si="5"/>
        <v>Рассольник "Ленинградский"со сметаной</v>
      </c>
      <c r="G25" s="47">
        <f t="shared" ref="G25:G28" si="7">C25</f>
        <v>180</v>
      </c>
      <c r="H25" s="10" t="str">
        <f t="shared" ref="H25:H28" si="8">D25</f>
        <v>99,95</v>
      </c>
    </row>
    <row r="26" spans="2:8">
      <c r="B26" s="45" t="s">
        <v>39</v>
      </c>
      <c r="C26" s="46">
        <v>180</v>
      </c>
      <c r="D26" s="10" t="s">
        <v>43</v>
      </c>
      <c r="F26" s="5" t="str">
        <f t="shared" si="5"/>
        <v>Рагу  из  мяса  кур</v>
      </c>
      <c r="G26" s="47">
        <f t="shared" si="7"/>
        <v>180</v>
      </c>
      <c r="H26" s="10" t="str">
        <f t="shared" si="8"/>
        <v>426,67</v>
      </c>
    </row>
    <row r="27" spans="2:8">
      <c r="B27" s="45" t="s">
        <v>40</v>
      </c>
      <c r="C27" s="46">
        <v>200</v>
      </c>
      <c r="D27" s="10" t="s">
        <v>44</v>
      </c>
      <c r="F27" s="5" t="str">
        <f t="shared" si="5"/>
        <v>Компот из яблок</v>
      </c>
      <c r="G27" s="47">
        <f t="shared" si="7"/>
        <v>200</v>
      </c>
      <c r="H27" s="10" t="str">
        <f t="shared" si="8"/>
        <v>109</v>
      </c>
    </row>
    <row r="28" spans="2:8">
      <c r="B28" s="5" t="s">
        <v>18</v>
      </c>
      <c r="C28" s="46" t="s">
        <v>41</v>
      </c>
      <c r="D28" s="10" t="s">
        <v>21</v>
      </c>
      <c r="F28" s="5" t="str">
        <f t="shared" si="5"/>
        <v>Хлеб пшеничный/ржаной витаминизированный</v>
      </c>
      <c r="G28" s="47" t="str">
        <f t="shared" si="7"/>
        <v>30/30</v>
      </c>
      <c r="H28" s="10" t="str">
        <f t="shared" si="8"/>
        <v>102,85</v>
      </c>
    </row>
    <row r="29" spans="2:8">
      <c r="B29" s="5"/>
      <c r="C29" s="10"/>
      <c r="D29" s="29"/>
      <c r="F29" s="5"/>
      <c r="G29" s="10"/>
      <c r="H29" s="10"/>
    </row>
    <row r="30" spans="2:8">
      <c r="B30" s="7"/>
      <c r="C30" s="10"/>
      <c r="D30" s="29"/>
      <c r="F30" s="5"/>
      <c r="G30" s="10"/>
      <c r="H30" s="10"/>
    </row>
    <row r="31" spans="2:8" ht="18.75" customHeight="1">
      <c r="B31" s="6" t="s">
        <v>7</v>
      </c>
      <c r="C31" s="15"/>
      <c r="D31" s="29"/>
      <c r="F31" s="6" t="str">
        <f t="shared" si="5"/>
        <v>Полдник</v>
      </c>
      <c r="G31" s="10"/>
      <c r="H31" s="10"/>
    </row>
    <row r="32" spans="2:8">
      <c r="B32" s="45" t="s">
        <v>50</v>
      </c>
      <c r="C32" s="46">
        <v>50</v>
      </c>
      <c r="D32" s="48">
        <v>212</v>
      </c>
      <c r="F32" s="5" t="str">
        <f t="shared" si="5"/>
        <v>Пирожок печеный с рисом, яйцом</v>
      </c>
      <c r="G32" s="47">
        <f>C32</f>
        <v>50</v>
      </c>
      <c r="H32" s="47">
        <f>D32</f>
        <v>212</v>
      </c>
    </row>
    <row r="33" spans="2:8">
      <c r="B33" s="45" t="s">
        <v>26</v>
      </c>
      <c r="C33" s="46">
        <v>200</v>
      </c>
      <c r="D33" s="48">
        <v>113</v>
      </c>
      <c r="F33" s="5" t="str">
        <f t="shared" si="5"/>
        <v>Молоко кипяченое</v>
      </c>
      <c r="G33" s="47">
        <f>C33</f>
        <v>200</v>
      </c>
      <c r="H33" s="47">
        <f>D33</f>
        <v>113</v>
      </c>
    </row>
    <row r="34" spans="2:8">
      <c r="B34" s="5"/>
      <c r="C34" s="5"/>
      <c r="D34" s="10"/>
      <c r="F34" s="5"/>
      <c r="G34" s="5"/>
      <c r="H34" s="10"/>
    </row>
    <row r="35" spans="2:8">
      <c r="B35" s="5"/>
      <c r="C35" s="5"/>
      <c r="D35" s="10"/>
      <c r="F35" s="5"/>
      <c r="G35" s="5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3</v>
      </c>
      <c r="C37" s="2"/>
      <c r="F37" s="2" t="s">
        <v>3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F19" sqref="F19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B2" s="17"/>
      <c r="C2" s="17"/>
      <c r="D2" s="9" t="s">
        <v>31</v>
      </c>
      <c r="F2" s="17"/>
      <c r="G2" s="17"/>
      <c r="H2" s="9" t="s">
        <v>31</v>
      </c>
    </row>
    <row r="3" spans="2:8">
      <c r="B3" s="17"/>
      <c r="C3" s="17"/>
      <c r="D3" s="27" t="s">
        <v>5</v>
      </c>
      <c r="F3" s="17"/>
      <c r="G3" s="17"/>
      <c r="H3" s="27" t="s">
        <v>5</v>
      </c>
    </row>
    <row r="4" spans="2:8" ht="10.5" customHeight="1">
      <c r="B4" s="25"/>
      <c r="C4" s="25"/>
      <c r="D4" s="16"/>
      <c r="F4" s="25"/>
      <c r="G4" s="25"/>
    </row>
    <row r="5" spans="2:8" ht="24" customHeight="1">
      <c r="B5" s="26"/>
      <c r="C5" s="26"/>
      <c r="D5" s="25"/>
      <c r="F5" s="26"/>
      <c r="G5" s="26"/>
      <c r="H5" s="25"/>
    </row>
    <row r="6" spans="2:8" ht="44.25" customHeight="1">
      <c r="B6" s="24"/>
      <c r="C6" s="24"/>
      <c r="F6" s="24"/>
      <c r="G6" s="24"/>
      <c r="H6" s="17"/>
    </row>
    <row r="7" spans="2:8" ht="29.25" customHeight="1">
      <c r="B7" s="23"/>
      <c r="C7" s="42">
        <f>сад!C7</f>
        <v>44484</v>
      </c>
      <c r="D7" s="42"/>
      <c r="F7" s="23"/>
      <c r="G7" s="42">
        <f>C7</f>
        <v>44484</v>
      </c>
      <c r="H7" s="42"/>
    </row>
    <row r="8" spans="2:8" ht="20.25">
      <c r="B8" s="40" t="s">
        <v>1</v>
      </c>
      <c r="C8" s="40"/>
      <c r="D8" s="41"/>
      <c r="F8" s="40" t="s">
        <v>2</v>
      </c>
      <c r="G8" s="40"/>
      <c r="H8" s="41"/>
    </row>
    <row r="9" spans="2:8" ht="18.75" customHeight="1">
      <c r="B9" s="38" t="s">
        <v>0</v>
      </c>
      <c r="C9" s="36" t="s">
        <v>28</v>
      </c>
      <c r="D9" s="43" t="s">
        <v>19</v>
      </c>
      <c r="F9" s="38" t="s">
        <v>0</v>
      </c>
      <c r="G9" s="36" t="s">
        <v>28</v>
      </c>
      <c r="H9" s="43" t="s">
        <v>19</v>
      </c>
    </row>
    <row r="10" spans="2:8" ht="37.5" customHeight="1">
      <c r="B10" s="39"/>
      <c r="C10" s="37"/>
      <c r="D10" s="44"/>
      <c r="F10" s="39"/>
      <c r="G10" s="37"/>
      <c r="H10" s="44"/>
    </row>
    <row r="11" spans="2:8">
      <c r="B11" s="22" t="s">
        <v>9</v>
      </c>
      <c r="C11" s="22"/>
      <c r="D11" s="20"/>
      <c r="F11" s="22" t="s">
        <v>9</v>
      </c>
      <c r="G11" s="22"/>
      <c r="H11" s="20"/>
    </row>
    <row r="12" spans="2:8">
      <c r="B12" s="21" t="str">
        <f>сад!B12</f>
        <v>Каша пшеничная молочная жидкая с/м</v>
      </c>
      <c r="C12" s="20" t="s">
        <v>17</v>
      </c>
      <c r="D12" s="20" t="s">
        <v>24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Бутерброд с сыром</v>
      </c>
      <c r="C13" s="20" t="s">
        <v>12</v>
      </c>
      <c r="D13" s="20" t="s">
        <v>25</v>
      </c>
      <c r="F13" s="21" t="str">
        <f t="shared" ref="F13:F34" si="0">B13</f>
        <v>Бутерброд с сыром</v>
      </c>
      <c r="G13" s="20" t="str">
        <f t="shared" ref="G13:G33" si="1">C13</f>
        <v>10/30</v>
      </c>
      <c r="H13" s="20" t="str">
        <f t="shared" ref="H13:H33" si="2">D13</f>
        <v>75</v>
      </c>
    </row>
    <row r="14" spans="2:8">
      <c r="B14" s="21" t="str">
        <f>сад!B14</f>
        <v>Какао на молоке</v>
      </c>
      <c r="C14" s="20" t="s">
        <v>11</v>
      </c>
      <c r="D14" s="20" t="s">
        <v>45</v>
      </c>
      <c r="F14" s="21" t="str">
        <f t="shared" si="0"/>
        <v>Какао на молоке</v>
      </c>
      <c r="G14" s="20" t="str">
        <f t="shared" si="1"/>
        <v>180</v>
      </c>
      <c r="H14" s="20" t="str">
        <f t="shared" si="2"/>
        <v>106,2</v>
      </c>
    </row>
    <row r="15" spans="2:8">
      <c r="B15" s="21" t="str">
        <f>сад!B15</f>
        <v>Хлеб пшеничный витаминизированный</v>
      </c>
      <c r="C15" s="20" t="s">
        <v>16</v>
      </c>
      <c r="D15" s="20" t="s">
        <v>36</v>
      </c>
      <c r="F15" s="21" t="str">
        <f t="shared" si="0"/>
        <v>Хлеб пшеничный витаминизированный</v>
      </c>
      <c r="G15" s="20" t="str">
        <f t="shared" si="1"/>
        <v>30</v>
      </c>
      <c r="H15" s="20" t="str">
        <f t="shared" si="2"/>
        <v>67,5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2" t="str">
        <f>сад!B19</f>
        <v>Завтрак 2</v>
      </c>
      <c r="C19" s="20"/>
      <c r="D19" s="20"/>
      <c r="F19" s="22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20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2" t="str">
        <f>сад!B23</f>
        <v>Обед</v>
      </c>
      <c r="C23" s="20"/>
      <c r="D23" s="20"/>
      <c r="F23" s="22" t="str">
        <f t="shared" si="0"/>
        <v>Обед</v>
      </c>
      <c r="G23" s="20"/>
      <c r="H23" s="20"/>
    </row>
    <row r="24" spans="2:8">
      <c r="B24" s="21" t="str">
        <f>сад!B24</f>
        <v>Салат  из  б/к капусты с маслом растит.</v>
      </c>
      <c r="C24" s="20" t="s">
        <v>16</v>
      </c>
      <c r="D24" s="20" t="s">
        <v>46</v>
      </c>
      <c r="F24" s="21" t="str">
        <f t="shared" si="0"/>
        <v>Салат  из  б/к капусты с маслом растит.</v>
      </c>
      <c r="G24" s="20" t="str">
        <f t="shared" si="1"/>
        <v>30</v>
      </c>
      <c r="H24" s="20" t="str">
        <f t="shared" si="2"/>
        <v>33,27</v>
      </c>
    </row>
    <row r="25" spans="2:8">
      <c r="B25" s="21" t="str">
        <f>сад!B25</f>
        <v>Рассольник "Ленинградский"со сметаной</v>
      </c>
      <c r="C25" s="20" t="s">
        <v>10</v>
      </c>
      <c r="D25" s="20" t="s">
        <v>30</v>
      </c>
      <c r="F25" s="21" t="str">
        <f t="shared" si="0"/>
        <v>Рассольник "Ленинградский"со сметаной</v>
      </c>
      <c r="G25" s="20" t="str">
        <f t="shared" si="1"/>
        <v>150</v>
      </c>
      <c r="H25" s="20" t="str">
        <f t="shared" si="2"/>
        <v>83,29</v>
      </c>
    </row>
    <row r="26" spans="2:8">
      <c r="B26" s="21" t="str">
        <f>сад!B26</f>
        <v>Рагу  из  мяса  кур</v>
      </c>
      <c r="C26" s="20" t="s">
        <v>10</v>
      </c>
      <c r="D26" s="30" t="s">
        <v>47</v>
      </c>
      <c r="F26" s="21" t="str">
        <f t="shared" si="0"/>
        <v>Рагу  из  мяса  кур</v>
      </c>
      <c r="G26" s="20" t="str">
        <f t="shared" si="1"/>
        <v>150</v>
      </c>
      <c r="H26" s="20" t="str">
        <f t="shared" si="2"/>
        <v>355,56</v>
      </c>
    </row>
    <row r="27" spans="2:8">
      <c r="B27" s="21" t="str">
        <f>сад!B27</f>
        <v>Компот из яблок</v>
      </c>
      <c r="C27" s="20" t="s">
        <v>11</v>
      </c>
      <c r="D27" s="20" t="s">
        <v>48</v>
      </c>
      <c r="F27" s="21" t="str">
        <f t="shared" si="0"/>
        <v>Компот из яблок</v>
      </c>
      <c r="G27" s="20" t="str">
        <f t="shared" si="1"/>
        <v>180</v>
      </c>
      <c r="H27" s="20" t="str">
        <f t="shared" si="2"/>
        <v>98,1</v>
      </c>
    </row>
    <row r="28" spans="2:8">
      <c r="B28" s="21" t="str">
        <f>сад!B28</f>
        <v>Хлеб пшеничный/ржаной витаминизированный</v>
      </c>
      <c r="C28" s="20" t="s">
        <v>41</v>
      </c>
      <c r="D28" s="20" t="s">
        <v>21</v>
      </c>
      <c r="F28" s="21" t="str">
        <f t="shared" si="0"/>
        <v>Хлеб пшеничный/ржаной витаминизированный</v>
      </c>
      <c r="G28" s="20" t="str">
        <f t="shared" si="1"/>
        <v>30/30</v>
      </c>
      <c r="H28" s="20" t="str">
        <f t="shared" si="2"/>
        <v>102,85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>
      <c r="B31" s="22" t="str">
        <f>сад!B31</f>
        <v>Полдник</v>
      </c>
      <c r="C31" s="20"/>
      <c r="D31" s="20"/>
      <c r="F31" s="22" t="str">
        <f t="shared" si="0"/>
        <v>Полдник</v>
      </c>
      <c r="G31" s="20"/>
      <c r="H31" s="20"/>
    </row>
    <row r="32" spans="2:8" ht="18.75" customHeight="1">
      <c r="B32" s="21" t="str">
        <f>сад!B32</f>
        <v>Пирожок печеный с рисом, яйцом</v>
      </c>
      <c r="C32" s="49">
        <v>50</v>
      </c>
      <c r="D32" s="49">
        <v>212</v>
      </c>
      <c r="F32" s="21" t="str">
        <f t="shared" si="0"/>
        <v>Пирожок печеный с рисом, яйцом</v>
      </c>
      <c r="G32" s="20">
        <f t="shared" si="1"/>
        <v>50</v>
      </c>
      <c r="H32" s="20">
        <f t="shared" si="2"/>
        <v>212</v>
      </c>
    </row>
    <row r="33" spans="2:8">
      <c r="B33" s="21" t="str">
        <f>сад!B33</f>
        <v>Молоко кипяченое</v>
      </c>
      <c r="C33" s="20" t="s">
        <v>11</v>
      </c>
      <c r="D33" s="20" t="s">
        <v>49</v>
      </c>
      <c r="F33" s="21" t="str">
        <f t="shared" si="0"/>
        <v>Молоко кипяченое</v>
      </c>
      <c r="G33" s="20" t="str">
        <f t="shared" si="1"/>
        <v>180</v>
      </c>
      <c r="H33" s="20" t="str">
        <f t="shared" si="2"/>
        <v>101,7</v>
      </c>
    </row>
    <row r="34" spans="2:8">
      <c r="B34" s="21"/>
      <c r="C34" s="20"/>
      <c r="D34" s="20"/>
      <c r="F34" s="21"/>
      <c r="G34" s="20"/>
      <c r="H34" s="20"/>
    </row>
    <row r="35" spans="2:8">
      <c r="B35" s="21"/>
      <c r="C35" s="21"/>
      <c r="D35" s="20"/>
      <c r="F35" s="21"/>
      <c r="G35" s="21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3</v>
      </c>
      <c r="C37" s="18"/>
      <c r="F37" s="18" t="s">
        <v>3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2020-12-29T10:30:00Z</cp:lastPrinted>
  <dcterms:created xsi:type="dcterms:W3CDTF">1996-10-08T23:32:33Z</dcterms:created>
  <dcterms:modified xsi:type="dcterms:W3CDTF">2021-10-07T05:06:02Z</dcterms:modified>
</cp:coreProperties>
</file>