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ясли!$A$1:$H$37</definedName>
  </definedNames>
  <calcPr calcId="124519"/>
</workbook>
</file>

<file path=xl/calcChain.xml><?xml version="1.0" encoding="utf-8"?>
<calcChain xmlns="http://schemas.openxmlformats.org/spreadsheetml/2006/main">
  <c r="G25" i="18"/>
  <c r="H25"/>
  <c r="B25"/>
  <c r="F25" s="1"/>
  <c r="H25" i="17"/>
  <c r="G25"/>
  <c r="F25"/>
  <c r="B15" i="18"/>
  <c r="F15" s="1"/>
  <c r="G15"/>
  <c r="H15"/>
  <c r="F15" i="17" l="1"/>
  <c r="G15"/>
  <c r="H15"/>
  <c r="G13" i="18"/>
  <c r="H13"/>
  <c r="G14"/>
  <c r="H14"/>
  <c r="B13"/>
  <c r="F13" s="1"/>
  <c r="B14"/>
  <c r="F14" s="1"/>
  <c r="F13" i="17"/>
  <c r="G13"/>
  <c r="H13"/>
  <c r="F14"/>
  <c r="G14"/>
  <c r="H14"/>
  <c r="C7" i="18" l="1"/>
  <c r="G7" s="1"/>
  <c r="G7" i="17"/>
  <c r="G32"/>
  <c r="G33"/>
  <c r="G28"/>
  <c r="G27"/>
  <c r="G26"/>
  <c r="G24"/>
  <c r="G20"/>
  <c r="G12"/>
  <c r="G32" i="18"/>
  <c r="G33"/>
  <c r="G28"/>
  <c r="G27"/>
  <c r="G26"/>
  <c r="G24"/>
  <c r="G20"/>
  <c r="G12"/>
  <c r="H20"/>
  <c r="H24"/>
  <c r="H26"/>
  <c r="H27"/>
  <c r="H28"/>
  <c r="H33"/>
  <c r="H32"/>
  <c r="H12"/>
  <c r="B19"/>
  <c r="F19" s="1"/>
  <c r="B20"/>
  <c r="F20" s="1"/>
  <c r="B23"/>
  <c r="F23" s="1"/>
  <c r="B24"/>
  <c r="F24" s="1"/>
  <c r="B26"/>
  <c r="F26" s="1"/>
  <c r="B27"/>
  <c r="F27" s="1"/>
  <c r="B28"/>
  <c r="F28" s="1"/>
  <c r="B31"/>
  <c r="F31" s="1"/>
  <c r="B33"/>
  <c r="F33" s="1"/>
  <c r="B32"/>
  <c r="F32" s="1"/>
  <c r="B12"/>
  <c r="F12" s="1"/>
  <c r="H20" i="17"/>
  <c r="H24"/>
  <c r="H26"/>
  <c r="H27"/>
  <c r="H28"/>
  <c r="H33"/>
  <c r="H32"/>
  <c r="F19"/>
  <c r="F20"/>
  <c r="F23"/>
  <c r="F24"/>
  <c r="F26"/>
  <c r="F27"/>
  <c r="F28"/>
  <c r="F31"/>
  <c r="F33"/>
  <c r="F32"/>
  <c r="H12"/>
  <c r="F12"/>
</calcChain>
</file>

<file path=xl/sharedStrings.xml><?xml version="1.0" encoding="utf-8"?>
<sst xmlns="http://schemas.openxmlformats.org/spreadsheetml/2006/main" count="99" uniqueCount="55">
  <si>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</si>
  <si>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</si>
  <si>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</si>
  <si>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</si>
  <si>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</si>
  <si>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</si>
  <si>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</si>
  <si>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</si>
  <si>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</si>
  <si>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</si>
  <si>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</si>
  <si>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10/30</t>
  </si>
  <si>
    <t>Сок фруктовый (разливной)</t>
  </si>
  <si>
    <t>200</t>
  </si>
  <si>
    <t>50</t>
  </si>
  <si>
    <t>20/30</t>
  </si>
  <si>
    <t>30</t>
  </si>
  <si>
    <t>Хлеб пшеничный/ржаной витаминизированный</t>
  </si>
  <si>
    <t>Калорийность блюд</t>
  </si>
  <si>
    <t>75</t>
  </si>
  <si>
    <t>Кисло-молочный продукт</t>
  </si>
  <si>
    <t>63</t>
  </si>
  <si>
    <t>109</t>
  </si>
  <si>
    <t>102,85</t>
  </si>
  <si>
    <t>81,75</t>
  </si>
  <si>
    <t>91,98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</si>
  <si>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</si>
  <si>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</si>
  <si>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</si>
  <si>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100/20</t>
  </si>
  <si>
    <t>239</t>
  </si>
  <si>
    <t>Бутерброд с маслом</t>
  </si>
  <si>
    <t>170</t>
  </si>
  <si>
    <t>Кофейный напиток с молоком</t>
  </si>
  <si>
    <t>151,8</t>
  </si>
  <si>
    <t>Хлеб пшеничный витаминизированный</t>
  </si>
  <si>
    <t>Салат картофельный с соленым огурцом</t>
  </si>
  <si>
    <t>43,3</t>
  </si>
  <si>
    <t>269,6</t>
  </si>
  <si>
    <t>30/30</t>
  </si>
  <si>
    <t>Манник</t>
  </si>
  <si>
    <t>242,79</t>
  </si>
  <si>
    <t>100</t>
  </si>
  <si>
    <t>80/20</t>
  </si>
  <si>
    <t>199,7</t>
  </si>
  <si>
    <t>136</t>
  </si>
  <si>
    <t>136,8</t>
  </si>
  <si>
    <t>26</t>
  </si>
  <si>
    <t>242,64</t>
  </si>
  <si>
    <t>Запеканка творожно-морковная со сгущенным молоком</t>
  </si>
  <si>
    <t>Плов из мяса куры</t>
  </si>
  <si>
    <t>Напиток из свежих яблок</t>
  </si>
  <si>
    <t>Борщ из свежей капусты с картофелем и сметаной</t>
  </si>
  <si>
    <t>83,43</t>
  </si>
  <si>
    <t>69,53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</si>
</sst>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5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A26" sqref="A26:XFD26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11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30" t="s">
        <v>28</v>
      </c>
      <c r="C2" s="30"/>
      <c r="D2" s="30"/>
      <c r="F2" s="30" t="s">
        <v>28</v>
      </c>
      <c r="G2" s="30"/>
      <c r="H2" s="30"/>
    </row>
    <row r="3" spans="2:8">
      <c r="B3" s="8"/>
      <c r="C3" s="11" t="s">
        <v>4</v>
      </c>
      <c r="F3" s="8"/>
      <c r="G3" s="11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37">
        <v>44510</v>
      </c>
      <c r="D7" s="37"/>
      <c r="F7" s="4"/>
      <c r="G7" s="37">
        <f>C7</f>
        <v>44510</v>
      </c>
      <c r="H7" s="37"/>
    </row>
    <row r="8" spans="2:8" ht="20.25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>
      <c r="B9" s="33" t="s">
        <v>0</v>
      </c>
      <c r="C9" s="35" t="s">
        <v>26</v>
      </c>
      <c r="D9" s="35" t="s">
        <v>18</v>
      </c>
      <c r="F9" s="33" t="s">
        <v>0</v>
      </c>
      <c r="G9" s="35" t="s">
        <v>26</v>
      </c>
      <c r="H9" s="35" t="s">
        <v>18</v>
      </c>
    </row>
    <row r="10" spans="2:8" ht="37.5" customHeight="1">
      <c r="B10" s="34"/>
      <c r="C10" s="36"/>
      <c r="D10" s="36"/>
      <c r="F10" s="34"/>
      <c r="G10" s="36"/>
      <c r="H10" s="36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49</v>
      </c>
      <c r="C12" s="10" t="s">
        <v>29</v>
      </c>
      <c r="D12" s="10" t="s">
        <v>30</v>
      </c>
      <c r="F12" s="5" t="str">
        <f>B12</f>
        <v>Запеканка творожно-морковная со сгущенным молоком</v>
      </c>
      <c r="G12" s="10" t="str">
        <f>C12</f>
        <v>100/20</v>
      </c>
      <c r="H12" s="10" t="str">
        <f>D12</f>
        <v>239</v>
      </c>
    </row>
    <row r="13" spans="2:8">
      <c r="B13" s="5" t="s">
        <v>31</v>
      </c>
      <c r="C13" s="10" t="s">
        <v>15</v>
      </c>
      <c r="D13" s="10" t="s">
        <v>32</v>
      </c>
      <c r="F13" s="5" t="str">
        <f t="shared" ref="F13:F14" si="0">B13</f>
        <v>Бутерброд с маслом</v>
      </c>
      <c r="G13" s="10" t="str">
        <f t="shared" ref="G13:G14" si="1">C13</f>
        <v>20/30</v>
      </c>
      <c r="H13" s="10" t="str">
        <f t="shared" ref="H13:H14" si="2">D13</f>
        <v>170</v>
      </c>
    </row>
    <row r="14" spans="2:8">
      <c r="B14" s="5" t="s">
        <v>33</v>
      </c>
      <c r="C14" s="10" t="s">
        <v>13</v>
      </c>
      <c r="D14" s="10" t="s">
        <v>34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151,8</v>
      </c>
    </row>
    <row r="15" spans="2:8">
      <c r="B15" s="5" t="s">
        <v>35</v>
      </c>
      <c r="C15" s="10" t="s">
        <v>16</v>
      </c>
      <c r="D15" s="10" t="s">
        <v>14</v>
      </c>
      <c r="F15" s="5" t="str">
        <f t="shared" ref="F15" si="3">B15</f>
        <v>Хлеб пшеничный витаминизированный</v>
      </c>
      <c r="G15" s="10" t="str">
        <f t="shared" ref="G15" si="4">C15</f>
        <v>30</v>
      </c>
      <c r="H15" s="10" t="str">
        <f t="shared" ref="H15" si="5">D15</f>
        <v>50</v>
      </c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21</v>
      </c>
      <c r="F20" s="5" t="str">
        <f>B20</f>
        <v>Сок фруктовый (разливной)</v>
      </c>
      <c r="G20" s="10" t="str">
        <f>C20</f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>B23</f>
        <v>Обед</v>
      </c>
      <c r="G23" s="10"/>
      <c r="H23" s="10"/>
    </row>
    <row r="24" spans="2:8">
      <c r="B24" s="5" t="s">
        <v>36</v>
      </c>
      <c r="C24" s="10" t="s">
        <v>14</v>
      </c>
      <c r="D24" s="10" t="s">
        <v>37</v>
      </c>
      <c r="F24" s="5" t="str">
        <f>B24</f>
        <v>Салат картофельный с соленым огурцом</v>
      </c>
      <c r="G24" s="10" t="str">
        <f>C24</f>
        <v>50</v>
      </c>
      <c r="H24" s="10" t="str">
        <f>D24</f>
        <v>43,3</v>
      </c>
    </row>
    <row r="25" spans="2:8">
      <c r="B25" s="5" t="s">
        <v>52</v>
      </c>
      <c r="C25" s="10" t="s">
        <v>10</v>
      </c>
      <c r="D25" s="10" t="s">
        <v>53</v>
      </c>
      <c r="F25" s="5" t="str">
        <f>B25</f>
        <v>Борщ из свежей капусты с картофелем и сметаной</v>
      </c>
      <c r="G25" s="10" t="str">
        <f>C25</f>
        <v>180</v>
      </c>
      <c r="H25" s="10" t="str">
        <f>D25</f>
        <v>83,43</v>
      </c>
    </row>
    <row r="26" spans="2:8">
      <c r="B26" s="5" t="s">
        <v>50</v>
      </c>
      <c r="C26" s="10" t="s">
        <v>13</v>
      </c>
      <c r="D26" s="10" t="s">
        <v>38</v>
      </c>
      <c r="F26" s="5" t="str">
        <f>B26</f>
        <v>Плов из мяса куры</v>
      </c>
      <c r="G26" s="10" t="str">
        <f>C26</f>
        <v>200</v>
      </c>
      <c r="H26" s="10" t="str">
        <f>D26</f>
        <v>269,6</v>
      </c>
    </row>
    <row r="27" spans="2:8">
      <c r="B27" s="5" t="s">
        <v>51</v>
      </c>
      <c r="C27" s="10" t="s">
        <v>13</v>
      </c>
      <c r="D27" s="10" t="s">
        <v>22</v>
      </c>
      <c r="F27" s="5" t="str">
        <f>B27</f>
        <v>Напиток из свежих яблок</v>
      </c>
      <c r="G27" s="10" t="str">
        <f>C27</f>
        <v>200</v>
      </c>
      <c r="H27" s="10" t="str">
        <f>D27</f>
        <v>109</v>
      </c>
    </row>
    <row r="28" spans="2:8">
      <c r="B28" s="5" t="s">
        <v>17</v>
      </c>
      <c r="C28" s="10" t="s">
        <v>39</v>
      </c>
      <c r="D28" s="10" t="s">
        <v>23</v>
      </c>
      <c r="F28" s="5" t="str">
        <f>B28</f>
        <v>Хлеб пшеничный/ржаной витаминизированный</v>
      </c>
      <c r="G28" s="10" t="str">
        <f>C28</f>
        <v>30/30</v>
      </c>
      <c r="H28" s="10" t="str">
        <f>D28</f>
        <v>102,85</v>
      </c>
    </row>
    <row r="29" spans="2:8">
      <c r="B29" s="5"/>
      <c r="C29" s="10"/>
      <c r="D29" s="10"/>
      <c r="F29" s="5"/>
      <c r="G29" s="10"/>
      <c r="H29" s="10"/>
    </row>
    <row r="30" spans="2:8">
      <c r="B30" s="7"/>
      <c r="C30" s="10"/>
      <c r="D30" s="10"/>
      <c r="F30" s="5"/>
      <c r="G30" s="10"/>
      <c r="H30" s="10"/>
    </row>
    <row r="31" spans="2:8" ht="18.75" customHeight="1">
      <c r="B31" s="6" t="s">
        <v>6</v>
      </c>
      <c r="C31" s="15"/>
      <c r="D31" s="15"/>
      <c r="F31" s="6" t="str">
        <f>B31</f>
        <v>Полдник</v>
      </c>
      <c r="G31" s="10"/>
      <c r="H31" s="10"/>
    </row>
    <row r="32" spans="2:8">
      <c r="B32" s="5" t="s">
        <v>40</v>
      </c>
      <c r="C32" s="10" t="s">
        <v>19</v>
      </c>
      <c r="D32" s="10" t="s">
        <v>41</v>
      </c>
      <c r="F32" s="5" t="str">
        <f>B32</f>
        <v>Манник</v>
      </c>
      <c r="G32" s="10" t="str">
        <f>C32</f>
        <v>75</v>
      </c>
      <c r="H32" s="10" t="str">
        <f>D32</f>
        <v>242,79</v>
      </c>
    </row>
    <row r="33" spans="2:8">
      <c r="B33" s="5" t="s">
        <v>20</v>
      </c>
      <c r="C33" s="10" t="s">
        <v>13</v>
      </c>
      <c r="D33" s="10" t="s">
        <v>42</v>
      </c>
      <c r="F33" s="5" t="str">
        <f>B33</f>
        <v>Кисло-молочный продукт</v>
      </c>
      <c r="G33" s="10" t="str">
        <f>C33</f>
        <v>200</v>
      </c>
      <c r="H33" s="10" t="str">
        <f>D33</f>
        <v>100</v>
      </c>
    </row>
    <row r="34" spans="2:8">
      <c r="B34" s="5"/>
      <c r="C34" s="5"/>
      <c r="D34" s="10"/>
      <c r="F34" s="5"/>
      <c r="G34" s="5"/>
      <c r="H34" s="10"/>
    </row>
    <row r="35" spans="2:8">
      <c r="B35" s="5"/>
      <c r="C35" s="5"/>
      <c r="D35" s="10"/>
      <c r="F35" s="5"/>
      <c r="G35" s="5"/>
      <c r="H35" s="10"/>
    </row>
    <row r="36" spans="2:8" ht="11.25" customHeight="1">
      <c r="B36" s="3"/>
      <c r="C36" s="3"/>
      <c r="F36" s="3"/>
      <c r="G36" s="3"/>
      <c r="H36" s="11"/>
    </row>
    <row r="37" spans="2:8">
      <c r="B37" s="2" t="s">
        <v>2</v>
      </c>
      <c r="C37" s="2"/>
      <c r="F37" s="2" t="s">
        <v>2</v>
      </c>
      <c r="G37" s="2"/>
      <c r="H37" s="11"/>
    </row>
    <row r="38" spans="2:8">
      <c r="B38" s="2"/>
      <c r="C38" s="2"/>
      <c r="F38" s="2"/>
      <c r="G38" s="2"/>
      <c r="H38" s="11"/>
    </row>
    <row r="39" spans="2:8">
      <c r="B39" s="2"/>
      <c r="C39" s="2"/>
      <c r="F39" s="2"/>
      <c r="G39" s="2"/>
      <c r="H39" s="11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7:D7"/>
    <mergeCell ref="G7:H7"/>
    <mergeCell ref="C9:C10"/>
    <mergeCell ref="G9:G10"/>
  </mergeCells>
  <printOptions horizontalCentered="1"/>
  <pageMargins left="0" right="0" top="0.39370078740157483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D25" sqref="D25"/>
    </sheetView>
  </sheetViews>
  <sheetFormatPr defaultColWidth="8.855468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5.140625" style="17" customWidth="1"/>
    <col min="5" max="5" width="8.85546875" style="16"/>
    <col min="6" max="6" width="80.5703125" style="16" customWidth="1"/>
    <col min="7" max="7" width="12.7109375" style="16" customWidth="1"/>
    <col min="8" max="8" width="15.140625" style="16" customWidth="1"/>
    <col min="9" max="16384" width="8.85546875" style="16"/>
  </cols>
  <sheetData>
    <row r="1" spans="2:8">
      <c r="B1" s="29" t="s">
        <v>3</v>
      </c>
      <c r="C1" s="29"/>
      <c r="F1" s="29" t="s">
        <v>3</v>
      </c>
      <c r="G1" s="29"/>
      <c r="H1" s="17"/>
    </row>
    <row r="2" spans="2:8">
      <c r="B2" s="17"/>
      <c r="C2" s="17"/>
      <c r="D2" s="9" t="s">
        <v>28</v>
      </c>
      <c r="F2" s="17"/>
      <c r="G2" s="17"/>
      <c r="H2" s="9" t="s">
        <v>28</v>
      </c>
    </row>
    <row r="3" spans="2:8">
      <c r="B3" s="17"/>
      <c r="C3" s="17"/>
      <c r="D3" s="28" t="s">
        <v>4</v>
      </c>
      <c r="F3" s="17"/>
      <c r="G3" s="17"/>
      <c r="H3" s="28" t="s">
        <v>4</v>
      </c>
    </row>
    <row r="4" spans="2:8" ht="10.5" customHeight="1">
      <c r="D4" s="26"/>
      <c r="H4" s="26"/>
    </row>
    <row r="5" spans="2:8" ht="24" customHeight="1">
      <c r="B5" s="27"/>
      <c r="C5" s="27"/>
      <c r="D5" s="26"/>
      <c r="F5" s="27"/>
      <c r="G5" s="27"/>
      <c r="H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2">
        <f>сад!C7</f>
        <v>44510</v>
      </c>
      <c r="D7" s="42"/>
      <c r="F7" s="24"/>
      <c r="G7" s="42">
        <f>C7</f>
        <v>44510</v>
      </c>
      <c r="H7" s="42"/>
    </row>
    <row r="8" spans="2:8" ht="20.25">
      <c r="B8" s="40" t="s">
        <v>1</v>
      </c>
      <c r="C8" s="40"/>
      <c r="D8" s="41"/>
      <c r="F8" s="40" t="s">
        <v>1</v>
      </c>
      <c r="G8" s="40"/>
      <c r="H8" s="41"/>
    </row>
    <row r="9" spans="2:8" ht="18.75" customHeight="1">
      <c r="B9" s="38" t="s">
        <v>0</v>
      </c>
      <c r="C9" s="35" t="s">
        <v>27</v>
      </c>
      <c r="D9" s="43" t="s">
        <v>18</v>
      </c>
      <c r="F9" s="38" t="s">
        <v>0</v>
      </c>
      <c r="G9" s="35" t="s">
        <v>27</v>
      </c>
      <c r="H9" s="43" t="s">
        <v>18</v>
      </c>
    </row>
    <row r="10" spans="2:8" ht="37.5" customHeight="1">
      <c r="B10" s="39"/>
      <c r="C10" s="36"/>
      <c r="D10" s="44"/>
      <c r="F10" s="39"/>
      <c r="G10" s="36"/>
      <c r="H10" s="44"/>
    </row>
    <row r="11" spans="2:8">
      <c r="B11" s="23" t="s">
        <v>8</v>
      </c>
      <c r="C11" s="23"/>
      <c r="D11" s="20"/>
      <c r="F11" s="23" t="s">
        <v>8</v>
      </c>
      <c r="G11" s="23"/>
      <c r="H11" s="20"/>
    </row>
    <row r="12" spans="2:8">
      <c r="B12" s="21" t="str">
        <f>сад!B12</f>
        <v>Запеканка творожно-морковная со сгущенным молоком</v>
      </c>
      <c r="C12" s="20" t="s">
        <v>43</v>
      </c>
      <c r="D12" s="20" t="s">
        <v>44</v>
      </c>
      <c r="F12" s="21" t="str">
        <f>B12</f>
        <v>Запеканка творожно-морковная со сгущенным молоком</v>
      </c>
      <c r="G12" s="20" t="str">
        <f>C12</f>
        <v>80/20</v>
      </c>
      <c r="H12" s="20" t="str">
        <f>D12</f>
        <v>199,7</v>
      </c>
    </row>
    <row r="13" spans="2:8">
      <c r="B13" s="21" t="str">
        <f>сад!B13</f>
        <v>Бутерброд с маслом</v>
      </c>
      <c r="C13" s="20" t="s">
        <v>11</v>
      </c>
      <c r="D13" s="20" t="s">
        <v>45</v>
      </c>
      <c r="F13" s="21" t="str">
        <f t="shared" ref="F13:F14" si="0">B13</f>
        <v>Бутерброд с маслом</v>
      </c>
      <c r="G13" s="20" t="str">
        <f t="shared" ref="G13:G14" si="1">C13</f>
        <v>10/30</v>
      </c>
      <c r="H13" s="20" t="str">
        <f t="shared" ref="H13:H14" si="2">D13</f>
        <v>136</v>
      </c>
    </row>
    <row r="14" spans="2:8">
      <c r="B14" s="21" t="str">
        <f>сад!B14</f>
        <v>Кофейный напиток с молоком</v>
      </c>
      <c r="C14" s="20" t="s">
        <v>10</v>
      </c>
      <c r="D14" s="20" t="s">
        <v>46</v>
      </c>
      <c r="F14" s="21" t="str">
        <f t="shared" si="0"/>
        <v>Кофейный напиток с молоком</v>
      </c>
      <c r="G14" s="20" t="str">
        <f t="shared" si="1"/>
        <v>180</v>
      </c>
      <c r="H14" s="20" t="str">
        <f t="shared" si="2"/>
        <v>136,8</v>
      </c>
    </row>
    <row r="15" spans="2:8">
      <c r="B15" s="21" t="str">
        <f>сад!B15</f>
        <v>Хлеб пшеничный витаминизированный</v>
      </c>
      <c r="C15" s="20" t="s">
        <v>16</v>
      </c>
      <c r="D15" s="20" t="s">
        <v>14</v>
      </c>
      <c r="F15" s="21" t="str">
        <f t="shared" ref="F15" si="3">B15</f>
        <v>Хлеб пшеничный витаминизированный</v>
      </c>
      <c r="G15" s="20" t="str">
        <f t="shared" ref="G15" si="4">C15</f>
        <v>30</v>
      </c>
      <c r="H15" s="20" t="str">
        <f t="shared" ref="H15" si="5">D15</f>
        <v>50</v>
      </c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ref="F19:F32" si="6">B19</f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9</v>
      </c>
      <c r="D20" s="20" t="s">
        <v>21</v>
      </c>
      <c r="F20" s="21" t="str">
        <f t="shared" si="6"/>
        <v>Сок фруктовый (разливной)</v>
      </c>
      <c r="G20" s="20" t="str">
        <f t="shared" ref="G20:H32" si="7">C20</f>
        <v>150</v>
      </c>
      <c r="H20" s="20" t="str">
        <f t="shared" si="7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6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16</v>
      </c>
      <c r="D24" s="20" t="s">
        <v>47</v>
      </c>
      <c r="F24" s="21" t="str">
        <f t="shared" si="6"/>
        <v>Салат картофельный с соленым огурцом</v>
      </c>
      <c r="G24" s="20" t="str">
        <f t="shared" si="7"/>
        <v>30</v>
      </c>
      <c r="H24" s="20" t="str">
        <f t="shared" si="7"/>
        <v>26</v>
      </c>
    </row>
    <row r="25" spans="2:8">
      <c r="B25" s="21" t="str">
        <f>сад!B25</f>
        <v>Борщ из свежей капусты с картофелем и сметаной</v>
      </c>
      <c r="C25" s="20" t="s">
        <v>9</v>
      </c>
      <c r="D25" s="20" t="s">
        <v>54</v>
      </c>
      <c r="F25" s="21" t="str">
        <f t="shared" ref="F25" si="8">B25</f>
        <v>Борщ из свежей капусты с картофелем и сметаной</v>
      </c>
      <c r="G25" s="20" t="str">
        <f t="shared" ref="G25" si="9">C25</f>
        <v>150</v>
      </c>
      <c r="H25" s="20" t="str">
        <f t="shared" ref="H25" si="10">D25</f>
        <v>69,53</v>
      </c>
    </row>
    <row r="26" spans="2:8">
      <c r="B26" s="21" t="str">
        <f>сад!B26</f>
        <v>Плов из мяса куры</v>
      </c>
      <c r="C26" s="20" t="s">
        <v>10</v>
      </c>
      <c r="D26" s="20" t="s">
        <v>48</v>
      </c>
      <c r="F26" s="21" t="str">
        <f t="shared" si="6"/>
        <v>Плов из мяса куры</v>
      </c>
      <c r="G26" s="20" t="str">
        <f t="shared" si="7"/>
        <v>180</v>
      </c>
      <c r="H26" s="20" t="str">
        <f t="shared" si="7"/>
        <v>242,64</v>
      </c>
    </row>
    <row r="27" spans="2:8">
      <c r="B27" s="21" t="str">
        <f>сад!B27</f>
        <v>Напиток из свежих яблок</v>
      </c>
      <c r="C27" s="20" t="s">
        <v>10</v>
      </c>
      <c r="D27" s="20" t="s">
        <v>24</v>
      </c>
      <c r="F27" s="21" t="str">
        <f t="shared" si="6"/>
        <v>Напиток из свежих яблок</v>
      </c>
      <c r="G27" s="20" t="str">
        <f t="shared" si="7"/>
        <v>180</v>
      </c>
      <c r="H27" s="20" t="str">
        <f t="shared" si="7"/>
        <v>81,75</v>
      </c>
    </row>
    <row r="28" spans="2:8">
      <c r="B28" s="21" t="str">
        <f>сад!B28</f>
        <v>Хлеб пшеничный/ржаной витаминизированный</v>
      </c>
      <c r="C28" s="20" t="s">
        <v>39</v>
      </c>
      <c r="D28" s="20" t="s">
        <v>23</v>
      </c>
      <c r="F28" s="21" t="str">
        <f t="shared" si="6"/>
        <v>Хлеб пшеничный/ржаной витаминизированный</v>
      </c>
      <c r="G28" s="20" t="str">
        <f t="shared" si="7"/>
        <v>30/30</v>
      </c>
      <c r="H28" s="20" t="str">
        <f t="shared" si="7"/>
        <v>102,85</v>
      </c>
    </row>
    <row r="29" spans="2:8">
      <c r="B29" s="21"/>
      <c r="C29" s="20"/>
      <c r="D29" s="20"/>
      <c r="F29" s="21"/>
      <c r="G29" s="20"/>
      <c r="H29" s="20"/>
    </row>
    <row r="30" spans="2:8">
      <c r="B30" s="21"/>
      <c r="C30" s="20"/>
      <c r="D30" s="20"/>
      <c r="F30" s="21"/>
      <c r="G30" s="20"/>
      <c r="H30" s="20"/>
    </row>
    <row r="31" spans="2:8" ht="18.75" customHeight="1">
      <c r="B31" s="23" t="str">
        <f>сад!B31</f>
        <v>Полдник</v>
      </c>
      <c r="C31" s="22"/>
      <c r="D31" s="22"/>
      <c r="F31" s="23" t="str">
        <f t="shared" si="6"/>
        <v>Полдник</v>
      </c>
      <c r="G31" s="20"/>
      <c r="H31" s="20"/>
    </row>
    <row r="32" spans="2:8">
      <c r="B32" s="21" t="str">
        <f>сад!B32</f>
        <v>Манник</v>
      </c>
      <c r="C32" s="20" t="s">
        <v>19</v>
      </c>
      <c r="D32" s="20" t="s">
        <v>41</v>
      </c>
      <c r="F32" s="21" t="str">
        <f t="shared" si="6"/>
        <v>Манник</v>
      </c>
      <c r="G32" s="20" t="str">
        <f t="shared" si="7"/>
        <v>75</v>
      </c>
      <c r="H32" s="20" t="str">
        <f t="shared" si="7"/>
        <v>242,79</v>
      </c>
    </row>
    <row r="33" spans="2:8">
      <c r="B33" s="21" t="str">
        <f>сад!B33</f>
        <v>Кисло-молочный продукт</v>
      </c>
      <c r="C33" s="20" t="s">
        <v>10</v>
      </c>
      <c r="D33" s="20" t="s">
        <v>25</v>
      </c>
      <c r="F33" s="21" t="str">
        <f>B33</f>
        <v>Кисло-молочный продукт</v>
      </c>
      <c r="G33" s="20" t="str">
        <f>C33</f>
        <v>180</v>
      </c>
      <c r="H33" s="20" t="str">
        <f>D33</f>
        <v>91,98</v>
      </c>
    </row>
    <row r="34" spans="2:8">
      <c r="B34" s="21"/>
      <c r="C34" s="21"/>
      <c r="D34" s="20"/>
      <c r="F34" s="21"/>
      <c r="G34" s="21"/>
      <c r="H34" s="20"/>
    </row>
    <row r="35" spans="2:8">
      <c r="B35" s="21"/>
      <c r="C35" s="21"/>
      <c r="D35" s="20"/>
      <c r="F35" s="21"/>
      <c r="G35" s="21"/>
      <c r="H35" s="20"/>
    </row>
    <row r="36" spans="2:8" ht="11.25" customHeight="1">
      <c r="B36" s="19"/>
      <c r="C36" s="19"/>
      <c r="F36" s="19"/>
      <c r="G36" s="19"/>
      <c r="H36" s="17"/>
    </row>
    <row r="37" spans="2:8">
      <c r="B37" s="18" t="s">
        <v>2</v>
      </c>
      <c r="C37" s="18"/>
      <c r="F37" s="18" t="s">
        <v>2</v>
      </c>
      <c r="G37" s="18"/>
      <c r="H37" s="17"/>
    </row>
    <row r="38" spans="2:8">
      <c r="B38" s="18"/>
      <c r="C38" s="18"/>
      <c r="F38" s="18"/>
      <c r="G38" s="18"/>
      <c r="H38" s="17"/>
    </row>
    <row r="39" spans="2:8">
      <c r="B39" s="18"/>
      <c r="C39" s="18"/>
      <c r="F39" s="18"/>
      <c r="G39" s="18"/>
      <c r="H39" s="17"/>
    </row>
    <row r="40" spans="2:8">
      <c r="H40" s="1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2021-09-30T04:11:37Z</cp:lastPrinted>
  <dcterms:created xsi:type="dcterms:W3CDTF">1996-10-08T23:32:33Z</dcterms:created>
  <dcterms:modified xsi:type="dcterms:W3CDTF">2021-10-28T04:10:17Z</dcterms:modified>
</cp:coreProperties>
</file>