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8" i="18"/>
  <c r="G13"/>
  <c r="H13"/>
  <c r="G14"/>
  <c r="H14"/>
  <c r="G15"/>
  <c r="H15"/>
  <c r="G20"/>
  <c r="H20"/>
  <c r="G24"/>
  <c r="H24"/>
  <c r="G25"/>
  <c r="H25"/>
  <c r="G26"/>
  <c r="H26"/>
  <c r="G27"/>
  <c r="H27"/>
  <c r="G28"/>
  <c r="H28"/>
  <c r="G32"/>
  <c r="H32"/>
  <c r="G33"/>
  <c r="H33"/>
  <c r="F19"/>
  <c r="F23"/>
  <c r="F25"/>
  <c r="F27"/>
  <c r="F31"/>
  <c r="F33"/>
  <c r="B13"/>
  <c r="F13" s="1"/>
  <c r="B14"/>
  <c r="F14" s="1"/>
  <c r="B15"/>
  <c r="F15" s="1"/>
  <c r="B19"/>
  <c r="B20"/>
  <c r="F20" s="1"/>
  <c r="B23"/>
  <c r="B24"/>
  <c r="F24" s="1"/>
  <c r="B25"/>
  <c r="B26"/>
  <c r="F26" s="1"/>
  <c r="B27"/>
  <c r="B28"/>
  <c r="F28" s="1"/>
  <c r="B31"/>
  <c r="B32"/>
  <c r="F32" s="1"/>
  <c r="B33"/>
  <c r="H33" i="17" l="1"/>
  <c r="H32"/>
  <c r="G33"/>
  <c r="G32"/>
  <c r="H25"/>
  <c r="H26"/>
  <c r="H27"/>
  <c r="H28"/>
  <c r="H24"/>
  <c r="G25"/>
  <c r="G26"/>
  <c r="G27"/>
  <c r="G28"/>
  <c r="G24"/>
  <c r="F28"/>
  <c r="G15"/>
  <c r="H15"/>
  <c r="F15"/>
  <c r="F13" l="1"/>
  <c r="G13"/>
  <c r="H13"/>
  <c r="F14"/>
  <c r="G14"/>
  <c r="H14"/>
  <c r="F33"/>
  <c r="C7" i="18"/>
  <c r="G7" s="1"/>
  <c r="G7" i="17"/>
  <c r="G20"/>
  <c r="G12"/>
  <c r="H20"/>
  <c r="G12" i="18"/>
  <c r="H12"/>
  <c r="B12"/>
  <c r="F12" s="1"/>
  <c r="H12" i="17"/>
  <c r="F19"/>
  <c r="F20"/>
  <c r="F23"/>
  <c r="F24"/>
  <c r="F25"/>
  <c r="F26"/>
  <c r="F27"/>
  <c r="F31"/>
  <c r="F32"/>
  <c r="F12"/>
</calcChain>
</file>

<file path=xl/sharedStrings.xml><?xml version="1.0" encoding="utf-8"?>
<sst xmlns="http://schemas.openxmlformats.org/spreadsheetml/2006/main" count="88" uniqueCount="50">
  <si>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</si>
  <si>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</si>
  <si>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</si>
  <si>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</si>
  <si>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</si>
  <si>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</si>
  <si>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</si>
  <si>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</si>
  <si>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</si>
  <si>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</si>
  <si>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</si>
  <si>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</si>
  <si>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Сок фруктовый (разливной)</t>
  </si>
  <si>
    <t>160</t>
  </si>
  <si>
    <t>200</t>
  </si>
  <si>
    <t>30</t>
  </si>
  <si>
    <t>140</t>
  </si>
  <si>
    <t>Хлеб пшеничный/ржаной витаминизированный</t>
  </si>
  <si>
    <t>Калорийность блюд</t>
  </si>
  <si>
    <t>63</t>
  </si>
  <si>
    <t>102,85</t>
  </si>
  <si>
    <t>Каша пшеничная молочная жидкая с/м</t>
  </si>
  <si>
    <t>167,76</t>
  </si>
  <si>
    <t>146,79</t>
  </si>
  <si>
    <t>75</t>
  </si>
  <si>
    <t>Молоко кипяченое</t>
  </si>
  <si>
    <t>Объем порций (г.), Возраст 3-7</t>
  </si>
  <si>
    <t xml:space="preserve">Объем порций (г.), Возраст 1,5-3 </t>
  </si>
  <si>
    <t>99,95</t>
  </si>
  <si>
    <t>83,29</t>
  </si>
  <si>
    <t>Утверждаю: Заведующий МАДОУ</t>
  </si>
  <si>
    <t>Бутерброд с сыром</t>
  </si>
  <si>
    <t>Какао на молоке</t>
  </si>
  <si>
    <t>Хлеб пшеничный витаминизированный</t>
  </si>
  <si>
    <t>118</t>
  </si>
  <si>
    <t>67,5</t>
  </si>
  <si>
    <t>Рассольник "Ленинградский"со сметаной</t>
  </si>
  <si>
    <t>Компот из яблок</t>
  </si>
  <si>
    <t>30/30</t>
  </si>
  <si>
    <t>20,62</t>
  </si>
  <si>
    <t>426,67</t>
  </si>
  <si>
    <t>109</t>
  </si>
  <si>
    <t>106,2</t>
  </si>
  <si>
    <t>33,27</t>
  </si>
  <si>
    <t>355,56</t>
  </si>
  <si>
    <t>98,1</t>
  </si>
  <si>
    <t>101,7</t>
  </si>
  <si>
    <t>Пирожок печеный с рисом, яйцом</t>
  </si>
  <si>
    <t>Салат  из  белокочанной капусты с маслом растит.</t>
  </si>
  <si>
    <t>Рагу  из  мяса  куры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</si>
</sst>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49" fontId="10" fillId="0" borderId="3" xfId="1" applyNumberFormat="1" applyFont="1" applyBorder="1" applyAlignment="1">
      <alignment horizontal="center" vertical="center"/>
    </xf>
    <xf numFmtId="0" fontId="10" fillId="0" borderId="1" xfId="1" applyNumberFormat="1" applyFont="1" applyBorder="1" applyAlignment="1">
      <alignment horizontal="center"/>
    </xf>
    <xf numFmtId="49" fontId="8" fillId="0" borderId="0" xfId="1" applyNumberFormat="1" applyFont="1"/>
    <xf numFmtId="0" fontId="8" fillId="0" borderId="0" xfId="1" applyFont="1"/>
    <xf numFmtId="1" fontId="8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49" fontId="1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/>
    </xf>
    <xf numFmtId="17" fontId="6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49" fontId="8" fillId="0" borderId="0" xfId="0" applyNumberFormat="1" applyFont="1"/>
    <xf numFmtId="0" fontId="8" fillId="0" borderId="0" xfId="0" applyFont="1"/>
    <xf numFmtId="1" fontId="8" fillId="0" borderId="0" xfId="0" applyNumberFormat="1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2435679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3567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1</xdr:colOff>
      <xdr:row>1</xdr:row>
      <xdr:rowOff>154781</xdr:rowOff>
    </xdr:from>
    <xdr:to>
      <xdr:col>5</xdr:col>
      <xdr:colOff>2476501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8537" y="399710"/>
          <a:ext cx="247650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2558143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9357" y="399710"/>
          <a:ext cx="2558143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B21" sqref="B21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" style="7" customWidth="1"/>
    <col min="5" max="5" width="8.7109375" style="1"/>
    <col min="6" max="6" width="80.5703125" style="1" customWidth="1"/>
    <col min="7" max="7" width="12" style="1" customWidth="1"/>
    <col min="8" max="8" width="14.710937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30</v>
      </c>
      <c r="F2" s="7"/>
      <c r="G2" s="7"/>
      <c r="H2" s="6" t="s">
        <v>30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5">
        <v>44519</v>
      </c>
      <c r="D7" s="25"/>
      <c r="F7" s="4"/>
      <c r="G7" s="25">
        <f>C7</f>
        <v>44519</v>
      </c>
      <c r="H7" s="25"/>
    </row>
    <row r="8" spans="2:8" ht="20.25">
      <c r="B8" s="23" t="s">
        <v>1</v>
      </c>
      <c r="C8" s="23"/>
      <c r="D8" s="24"/>
      <c r="F8" s="23" t="s">
        <v>1</v>
      </c>
      <c r="G8" s="23"/>
      <c r="H8" s="24"/>
    </row>
    <row r="9" spans="2:8" ht="18.75" customHeight="1">
      <c r="B9" s="21" t="s">
        <v>0</v>
      </c>
      <c r="C9" s="26" t="s">
        <v>26</v>
      </c>
      <c r="D9" s="26" t="s">
        <v>18</v>
      </c>
      <c r="F9" s="21" t="s">
        <v>0</v>
      </c>
      <c r="G9" s="26" t="s">
        <v>26</v>
      </c>
      <c r="H9" s="26" t="s">
        <v>18</v>
      </c>
    </row>
    <row r="10" spans="2:8" ht="37.5" customHeight="1">
      <c r="B10" s="22"/>
      <c r="C10" s="27"/>
      <c r="D10" s="27"/>
      <c r="F10" s="22"/>
      <c r="G10" s="27"/>
      <c r="H10" s="27"/>
    </row>
    <row r="11" spans="2:8" ht="24.75" customHeight="1">
      <c r="B11" s="44" t="s">
        <v>8</v>
      </c>
      <c r="C11" s="44"/>
      <c r="D11" s="45"/>
      <c r="E11" s="46"/>
      <c r="F11" s="44" t="s">
        <v>8</v>
      </c>
      <c r="G11" s="44"/>
      <c r="H11" s="45"/>
    </row>
    <row r="12" spans="2:8" ht="24.75" customHeight="1">
      <c r="B12" s="47" t="s">
        <v>21</v>
      </c>
      <c r="C12" s="45" t="s">
        <v>13</v>
      </c>
      <c r="D12" s="48" t="s">
        <v>22</v>
      </c>
      <c r="E12" s="46"/>
      <c r="F12" s="47" t="str">
        <f>B12</f>
        <v>Каша пшеничная молочная жидкая с/м</v>
      </c>
      <c r="G12" s="45" t="str">
        <f>C12</f>
        <v>160</v>
      </c>
      <c r="H12" s="45" t="str">
        <f>D12</f>
        <v>167,76</v>
      </c>
    </row>
    <row r="13" spans="2:8" ht="24.75" customHeight="1">
      <c r="B13" s="47" t="s">
        <v>31</v>
      </c>
      <c r="C13" s="45" t="s">
        <v>11</v>
      </c>
      <c r="D13" s="48" t="s">
        <v>24</v>
      </c>
      <c r="E13" s="46"/>
      <c r="F13" s="47" t="str">
        <f t="shared" ref="F13:F15" si="0">B13</f>
        <v>Бутерброд с сыром</v>
      </c>
      <c r="G13" s="45" t="str">
        <f t="shared" ref="G13:G14" si="1">C13</f>
        <v>10/30</v>
      </c>
      <c r="H13" s="45" t="str">
        <f t="shared" ref="H13:H14" si="2">D13</f>
        <v>75</v>
      </c>
    </row>
    <row r="14" spans="2:8" ht="24.75" customHeight="1">
      <c r="B14" s="47" t="s">
        <v>32</v>
      </c>
      <c r="C14" s="45" t="s">
        <v>14</v>
      </c>
      <c r="D14" s="48" t="s">
        <v>34</v>
      </c>
      <c r="E14" s="46"/>
      <c r="F14" s="47" t="str">
        <f t="shared" si="0"/>
        <v>Какао на молоке</v>
      </c>
      <c r="G14" s="45" t="str">
        <f t="shared" si="1"/>
        <v>200</v>
      </c>
      <c r="H14" s="45" t="str">
        <f t="shared" si="2"/>
        <v>118</v>
      </c>
    </row>
    <row r="15" spans="2:8" ht="24.75" customHeight="1">
      <c r="B15" s="47" t="s">
        <v>33</v>
      </c>
      <c r="C15" s="45" t="s">
        <v>15</v>
      </c>
      <c r="D15" s="48" t="s">
        <v>35</v>
      </c>
      <c r="E15" s="46"/>
      <c r="F15" s="47" t="str">
        <f t="shared" si="0"/>
        <v>Хлеб пшеничный витаминизированный</v>
      </c>
      <c r="G15" s="45" t="str">
        <f t="shared" ref="G15" si="3">C15</f>
        <v>30</v>
      </c>
      <c r="H15" s="45" t="str">
        <f t="shared" ref="H15" si="4">D15</f>
        <v>67,5</v>
      </c>
    </row>
    <row r="16" spans="2:8" ht="24.75" customHeight="1">
      <c r="B16" s="47"/>
      <c r="C16" s="45"/>
      <c r="D16" s="48"/>
      <c r="E16" s="46"/>
      <c r="F16" s="47"/>
      <c r="G16" s="45"/>
      <c r="H16" s="45"/>
    </row>
    <row r="17" spans="2:8" ht="24.75" customHeight="1">
      <c r="B17" s="47"/>
      <c r="C17" s="45"/>
      <c r="D17" s="48"/>
      <c r="E17" s="46"/>
      <c r="F17" s="47"/>
      <c r="G17" s="45"/>
      <c r="H17" s="45"/>
    </row>
    <row r="18" spans="2:8" ht="24.75" customHeight="1">
      <c r="B18" s="49"/>
      <c r="C18" s="45"/>
      <c r="D18" s="48"/>
      <c r="E18" s="46"/>
      <c r="F18" s="47"/>
      <c r="G18" s="45"/>
      <c r="H18" s="45"/>
    </row>
    <row r="19" spans="2:8" ht="24.75" customHeight="1">
      <c r="B19" s="44" t="s">
        <v>5</v>
      </c>
      <c r="C19" s="45"/>
      <c r="D19" s="48"/>
      <c r="E19" s="46"/>
      <c r="F19" s="44" t="str">
        <f t="shared" ref="F19:F33" si="5">B19</f>
        <v>Завтрак 2</v>
      </c>
      <c r="G19" s="45"/>
      <c r="H19" s="45"/>
    </row>
    <row r="20" spans="2:8" ht="24.75" customHeight="1">
      <c r="B20" s="47" t="s">
        <v>12</v>
      </c>
      <c r="C20" s="45" t="s">
        <v>9</v>
      </c>
      <c r="D20" s="48" t="s">
        <v>19</v>
      </c>
      <c r="E20" s="46"/>
      <c r="F20" s="47" t="str">
        <f t="shared" si="5"/>
        <v>Сок фруктовый (разливной)</v>
      </c>
      <c r="G20" s="45" t="str">
        <f t="shared" ref="G20:H20" si="6">C20</f>
        <v>150</v>
      </c>
      <c r="H20" s="45" t="str">
        <f t="shared" si="6"/>
        <v>63</v>
      </c>
    </row>
    <row r="21" spans="2:8" ht="24.75" customHeight="1">
      <c r="B21" s="47"/>
      <c r="C21" s="45"/>
      <c r="D21" s="48"/>
      <c r="E21" s="46"/>
      <c r="F21" s="47"/>
      <c r="G21" s="45"/>
      <c r="H21" s="45"/>
    </row>
    <row r="22" spans="2:8" ht="24.75" customHeight="1">
      <c r="B22" s="49"/>
      <c r="C22" s="45"/>
      <c r="D22" s="48"/>
      <c r="E22" s="46"/>
      <c r="F22" s="47"/>
      <c r="G22" s="45"/>
      <c r="H22" s="45"/>
    </row>
    <row r="23" spans="2:8" ht="24.75" customHeight="1">
      <c r="B23" s="44" t="s">
        <v>7</v>
      </c>
      <c r="C23" s="45"/>
      <c r="D23" s="48"/>
      <c r="E23" s="46"/>
      <c r="F23" s="44" t="str">
        <f t="shared" si="5"/>
        <v>Обед</v>
      </c>
      <c r="G23" s="45"/>
      <c r="H23" s="45"/>
    </row>
    <row r="24" spans="2:8" ht="24.75" customHeight="1">
      <c r="B24" s="54" t="s">
        <v>48</v>
      </c>
      <c r="C24" s="50">
        <v>50</v>
      </c>
      <c r="D24" s="45" t="s">
        <v>39</v>
      </c>
      <c r="E24" s="46"/>
      <c r="F24" s="47" t="str">
        <f t="shared" si="5"/>
        <v>Салат  из  белокочанной капусты с маслом растит.</v>
      </c>
      <c r="G24" s="51">
        <f>C24</f>
        <v>50</v>
      </c>
      <c r="H24" s="45" t="str">
        <f>D24</f>
        <v>20,62</v>
      </c>
    </row>
    <row r="25" spans="2:8" ht="24.75" customHeight="1">
      <c r="B25" s="54" t="s">
        <v>36</v>
      </c>
      <c r="C25" s="50">
        <v>180</v>
      </c>
      <c r="D25" s="45" t="s">
        <v>28</v>
      </c>
      <c r="E25" s="46"/>
      <c r="F25" s="47" t="str">
        <f t="shared" si="5"/>
        <v>Рассольник "Ленинградский"со сметаной</v>
      </c>
      <c r="G25" s="51">
        <f t="shared" ref="G25:G28" si="7">C25</f>
        <v>180</v>
      </c>
      <c r="H25" s="45" t="str">
        <f t="shared" ref="H25:H28" si="8">D25</f>
        <v>99,95</v>
      </c>
    </row>
    <row r="26" spans="2:8" ht="24.75" customHeight="1">
      <c r="B26" s="54" t="s">
        <v>49</v>
      </c>
      <c r="C26" s="50">
        <v>180</v>
      </c>
      <c r="D26" s="45" t="s">
        <v>40</v>
      </c>
      <c r="E26" s="46"/>
      <c r="F26" s="47" t="str">
        <f t="shared" si="5"/>
        <v>Рагу  из  мяса  куры</v>
      </c>
      <c r="G26" s="51">
        <f t="shared" si="7"/>
        <v>180</v>
      </c>
      <c r="H26" s="45" t="str">
        <f t="shared" si="8"/>
        <v>426,67</v>
      </c>
    </row>
    <row r="27" spans="2:8" ht="24.75" customHeight="1">
      <c r="B27" s="54" t="s">
        <v>37</v>
      </c>
      <c r="C27" s="50">
        <v>200</v>
      </c>
      <c r="D27" s="45" t="s">
        <v>41</v>
      </c>
      <c r="E27" s="46"/>
      <c r="F27" s="47" t="str">
        <f t="shared" si="5"/>
        <v>Компот из яблок</v>
      </c>
      <c r="G27" s="51">
        <f t="shared" si="7"/>
        <v>200</v>
      </c>
      <c r="H27" s="45" t="str">
        <f t="shared" si="8"/>
        <v>109</v>
      </c>
    </row>
    <row r="28" spans="2:8" ht="24.75" customHeight="1">
      <c r="B28" s="47" t="s">
        <v>17</v>
      </c>
      <c r="C28" s="50" t="s">
        <v>38</v>
      </c>
      <c r="D28" s="45" t="s">
        <v>20</v>
      </c>
      <c r="E28" s="46"/>
      <c r="F28" s="47" t="str">
        <f t="shared" si="5"/>
        <v>Хлеб пшеничный/ржаной витаминизированный</v>
      </c>
      <c r="G28" s="51" t="str">
        <f t="shared" si="7"/>
        <v>30/30</v>
      </c>
      <c r="H28" s="45" t="str">
        <f t="shared" si="8"/>
        <v>102,85</v>
      </c>
    </row>
    <row r="29" spans="2:8" ht="24.75" customHeight="1">
      <c r="B29" s="47"/>
      <c r="C29" s="45"/>
      <c r="D29" s="48"/>
      <c r="E29" s="46"/>
      <c r="F29" s="47"/>
      <c r="G29" s="45"/>
      <c r="H29" s="45"/>
    </row>
    <row r="30" spans="2:8" ht="24.75" customHeight="1">
      <c r="B30" s="49"/>
      <c r="C30" s="45"/>
      <c r="D30" s="48"/>
      <c r="E30" s="46"/>
      <c r="F30" s="47"/>
      <c r="G30" s="45"/>
      <c r="H30" s="45"/>
    </row>
    <row r="31" spans="2:8" ht="24.75" customHeight="1">
      <c r="B31" s="44" t="s">
        <v>6</v>
      </c>
      <c r="C31" s="52"/>
      <c r="D31" s="48"/>
      <c r="E31" s="46"/>
      <c r="F31" s="44" t="str">
        <f t="shared" si="5"/>
        <v>Полдник</v>
      </c>
      <c r="G31" s="45"/>
      <c r="H31" s="45"/>
    </row>
    <row r="32" spans="2:8" ht="24.75" customHeight="1">
      <c r="B32" s="54" t="s">
        <v>47</v>
      </c>
      <c r="C32" s="50">
        <v>50</v>
      </c>
      <c r="D32" s="53">
        <v>212</v>
      </c>
      <c r="E32" s="46"/>
      <c r="F32" s="47" t="str">
        <f t="shared" si="5"/>
        <v>Пирожок печеный с рисом, яйцом</v>
      </c>
      <c r="G32" s="51">
        <f>C32</f>
        <v>50</v>
      </c>
      <c r="H32" s="51">
        <f>D32</f>
        <v>212</v>
      </c>
    </row>
    <row r="33" spans="2:8" ht="24.75" customHeight="1">
      <c r="B33" s="54" t="s">
        <v>25</v>
      </c>
      <c r="C33" s="50">
        <v>200</v>
      </c>
      <c r="D33" s="53">
        <v>113</v>
      </c>
      <c r="E33" s="46"/>
      <c r="F33" s="47" t="str">
        <f t="shared" si="5"/>
        <v>Молоко кипяченое</v>
      </c>
      <c r="G33" s="51">
        <f>C33</f>
        <v>200</v>
      </c>
      <c r="H33" s="51">
        <f>D33</f>
        <v>113</v>
      </c>
    </row>
    <row r="34" spans="2:8" ht="24.75" customHeight="1">
      <c r="B34" s="47"/>
      <c r="C34" s="47"/>
      <c r="D34" s="45"/>
      <c r="E34" s="46"/>
      <c r="F34" s="47"/>
      <c r="G34" s="47"/>
      <c r="H34" s="45"/>
    </row>
    <row r="35" spans="2:8" ht="24.75" customHeight="1">
      <c r="B35" s="47"/>
      <c r="C35" s="47"/>
      <c r="D35" s="45"/>
      <c r="E35" s="46"/>
      <c r="F35" s="47"/>
      <c r="G35" s="47"/>
      <c r="H35" s="45"/>
    </row>
    <row r="36" spans="2:8" ht="11.25" customHeight="1">
      <c r="B36" s="3"/>
      <c r="C36" s="3"/>
      <c r="F36" s="3"/>
      <c r="G36" s="3"/>
      <c r="H36" s="7"/>
    </row>
    <row r="37" spans="2:8" s="56" customFormat="1">
      <c r="B37" s="57" t="s">
        <v>2</v>
      </c>
      <c r="C37" s="57"/>
      <c r="D37" s="55"/>
      <c r="F37" s="57" t="s">
        <v>2</v>
      </c>
      <c r="G37" s="57"/>
      <c r="H37" s="55"/>
    </row>
    <row r="38" spans="2:8">
      <c r="B38" s="2"/>
      <c r="C38" s="2"/>
      <c r="F38" s="2"/>
      <c r="G38" s="2"/>
      <c r="H38" s="7"/>
    </row>
    <row r="39" spans="2:8">
      <c r="B39" s="2"/>
      <c r="C39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B17" sqref="B17"/>
    </sheetView>
  </sheetViews>
  <sheetFormatPr defaultColWidth="8.71093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" style="12" customWidth="1"/>
    <col min="5" max="5" width="8.7109375" style="11"/>
    <col min="6" max="6" width="80.5703125" style="11" customWidth="1"/>
    <col min="7" max="7" width="12.7109375" style="11" customWidth="1"/>
    <col min="8" max="8" width="15.28515625" style="11" customWidth="1"/>
    <col min="9" max="16384" width="8.71093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30</v>
      </c>
      <c r="F2" s="12"/>
      <c r="G2" s="12"/>
      <c r="H2" s="6" t="s">
        <v>30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B4" s="17"/>
      <c r="C4" s="17"/>
      <c r="D4" s="11"/>
      <c r="F4" s="17"/>
      <c r="G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32">
        <f>сад!C7</f>
        <v>44519</v>
      </c>
      <c r="D7" s="32"/>
      <c r="F7" s="15"/>
      <c r="G7" s="32">
        <f>C7</f>
        <v>44519</v>
      </c>
      <c r="H7" s="32"/>
    </row>
    <row r="8" spans="2:8" ht="20.25">
      <c r="B8" s="30" t="s">
        <v>1</v>
      </c>
      <c r="C8" s="30"/>
      <c r="D8" s="31"/>
      <c r="F8" s="30" t="str">
        <f>B8</f>
        <v>Приятного аппетита!</v>
      </c>
      <c r="G8" s="30"/>
      <c r="H8" s="31"/>
    </row>
    <row r="9" spans="2:8" ht="18.75" customHeight="1">
      <c r="B9" s="28" t="s">
        <v>0</v>
      </c>
      <c r="C9" s="26" t="s">
        <v>27</v>
      </c>
      <c r="D9" s="33" t="s">
        <v>18</v>
      </c>
      <c r="F9" s="28" t="s">
        <v>0</v>
      </c>
      <c r="G9" s="26" t="s">
        <v>27</v>
      </c>
      <c r="H9" s="33" t="s">
        <v>18</v>
      </c>
    </row>
    <row r="10" spans="2:8" ht="37.5" customHeight="1">
      <c r="B10" s="29"/>
      <c r="C10" s="27"/>
      <c r="D10" s="34"/>
      <c r="F10" s="29"/>
      <c r="G10" s="27"/>
      <c r="H10" s="34"/>
    </row>
    <row r="11" spans="2:8" ht="24.75" customHeight="1">
      <c r="B11" s="35" t="s">
        <v>8</v>
      </c>
      <c r="C11" s="35"/>
      <c r="D11" s="36"/>
      <c r="E11" s="37"/>
      <c r="F11" s="35" t="s">
        <v>8</v>
      </c>
      <c r="G11" s="35"/>
      <c r="H11" s="36"/>
    </row>
    <row r="12" spans="2:8" ht="24.75" customHeight="1">
      <c r="B12" s="38" t="str">
        <f>сад!B12</f>
        <v>Каша пшеничная молочная жидкая с/м</v>
      </c>
      <c r="C12" s="36" t="s">
        <v>16</v>
      </c>
      <c r="D12" s="36" t="s">
        <v>23</v>
      </c>
      <c r="E12" s="37"/>
      <c r="F12" s="38" t="str">
        <f>B12</f>
        <v>Каша пшеничная молочная жидкая с/м</v>
      </c>
      <c r="G12" s="36" t="str">
        <f>C12</f>
        <v>140</v>
      </c>
      <c r="H12" s="36" t="str">
        <f>D12</f>
        <v>146,79</v>
      </c>
    </row>
    <row r="13" spans="2:8" ht="24.75" customHeight="1">
      <c r="B13" s="38" t="str">
        <f>сад!B13</f>
        <v>Бутерброд с сыром</v>
      </c>
      <c r="C13" s="36" t="s">
        <v>11</v>
      </c>
      <c r="D13" s="36" t="s">
        <v>24</v>
      </c>
      <c r="E13" s="37"/>
      <c r="F13" s="38" t="str">
        <f t="shared" ref="F13:F33" si="0">B13</f>
        <v>Бутерброд с сыром</v>
      </c>
      <c r="G13" s="36" t="str">
        <f t="shared" ref="G13:G33" si="1">C13</f>
        <v>10/30</v>
      </c>
      <c r="H13" s="36" t="str">
        <f t="shared" ref="H13:H33" si="2">D13</f>
        <v>75</v>
      </c>
    </row>
    <row r="14" spans="2:8" ht="24.75" customHeight="1">
      <c r="B14" s="38" t="str">
        <f>сад!B14</f>
        <v>Какао на молоке</v>
      </c>
      <c r="C14" s="36" t="s">
        <v>10</v>
      </c>
      <c r="D14" s="36" t="s">
        <v>42</v>
      </c>
      <c r="E14" s="37"/>
      <c r="F14" s="38" t="str">
        <f t="shared" si="0"/>
        <v>Какао на молоке</v>
      </c>
      <c r="G14" s="36" t="str">
        <f t="shared" si="1"/>
        <v>180</v>
      </c>
      <c r="H14" s="36" t="str">
        <f t="shared" si="2"/>
        <v>106,2</v>
      </c>
    </row>
    <row r="15" spans="2:8" ht="24.75" customHeight="1">
      <c r="B15" s="38" t="str">
        <f>сад!B15</f>
        <v>Хлеб пшеничный витаминизированный</v>
      </c>
      <c r="C15" s="36" t="s">
        <v>15</v>
      </c>
      <c r="D15" s="36" t="s">
        <v>35</v>
      </c>
      <c r="E15" s="37"/>
      <c r="F15" s="38" t="str">
        <f t="shared" si="0"/>
        <v>Хлеб пшеничный витаминизированный</v>
      </c>
      <c r="G15" s="36" t="str">
        <f t="shared" si="1"/>
        <v>30</v>
      </c>
      <c r="H15" s="36" t="str">
        <f t="shared" si="2"/>
        <v>67,5</v>
      </c>
    </row>
    <row r="16" spans="2:8" ht="24.75" customHeight="1">
      <c r="B16" s="38"/>
      <c r="C16" s="36"/>
      <c r="D16" s="36"/>
      <c r="E16" s="37"/>
      <c r="F16" s="38"/>
      <c r="G16" s="36"/>
      <c r="H16" s="36"/>
    </row>
    <row r="17" spans="2:8" ht="24.75" customHeight="1">
      <c r="B17" s="38"/>
      <c r="C17" s="36"/>
      <c r="D17" s="36"/>
      <c r="E17" s="37"/>
      <c r="F17" s="38"/>
      <c r="G17" s="36"/>
      <c r="H17" s="36"/>
    </row>
    <row r="18" spans="2:8" ht="24.75" customHeight="1">
      <c r="B18" s="38"/>
      <c r="C18" s="36"/>
      <c r="D18" s="36"/>
      <c r="E18" s="37"/>
      <c r="F18" s="38"/>
      <c r="G18" s="36"/>
      <c r="H18" s="36"/>
    </row>
    <row r="19" spans="2:8" ht="24.75" customHeight="1">
      <c r="B19" s="35" t="str">
        <f>сад!B19</f>
        <v>Завтрак 2</v>
      </c>
      <c r="C19" s="36"/>
      <c r="D19" s="36"/>
      <c r="E19" s="37"/>
      <c r="F19" s="35" t="str">
        <f t="shared" si="0"/>
        <v>Завтрак 2</v>
      </c>
      <c r="G19" s="36"/>
      <c r="H19" s="36"/>
    </row>
    <row r="20" spans="2:8" ht="24.75" customHeight="1">
      <c r="B20" s="38" t="str">
        <f>сад!B20</f>
        <v>Сок фруктовый (разливной)</v>
      </c>
      <c r="C20" s="36" t="s">
        <v>9</v>
      </c>
      <c r="D20" s="36" t="s">
        <v>19</v>
      </c>
      <c r="E20" s="37"/>
      <c r="F20" s="38" t="str">
        <f t="shared" si="0"/>
        <v>Сок фруктовый (разливной)</v>
      </c>
      <c r="G20" s="36" t="str">
        <f t="shared" si="1"/>
        <v>150</v>
      </c>
      <c r="H20" s="36" t="str">
        <f t="shared" si="2"/>
        <v>63</v>
      </c>
    </row>
    <row r="21" spans="2:8" ht="24.75" customHeight="1">
      <c r="B21" s="38"/>
      <c r="C21" s="36"/>
      <c r="D21" s="36"/>
      <c r="E21" s="37"/>
      <c r="F21" s="38"/>
      <c r="G21" s="36"/>
      <c r="H21" s="36"/>
    </row>
    <row r="22" spans="2:8" ht="24.75" customHeight="1">
      <c r="B22" s="38"/>
      <c r="C22" s="36"/>
      <c r="D22" s="36"/>
      <c r="E22" s="37"/>
      <c r="F22" s="38"/>
      <c r="G22" s="36"/>
      <c r="H22" s="36"/>
    </row>
    <row r="23" spans="2:8" ht="24.75" customHeight="1">
      <c r="B23" s="35" t="str">
        <f>сад!B23</f>
        <v>Обед</v>
      </c>
      <c r="C23" s="36"/>
      <c r="D23" s="36"/>
      <c r="E23" s="37"/>
      <c r="F23" s="35" t="str">
        <f t="shared" si="0"/>
        <v>Обед</v>
      </c>
      <c r="G23" s="36"/>
      <c r="H23" s="36"/>
    </row>
    <row r="24" spans="2:8" ht="24.75" customHeight="1">
      <c r="B24" s="38" t="str">
        <f>сад!B24</f>
        <v>Салат  из  белокочанной капусты с маслом растит.</v>
      </c>
      <c r="C24" s="36" t="s">
        <v>15</v>
      </c>
      <c r="D24" s="36" t="s">
        <v>43</v>
      </c>
      <c r="E24" s="37"/>
      <c r="F24" s="38" t="str">
        <f t="shared" si="0"/>
        <v>Салат  из  белокочанной капусты с маслом растит.</v>
      </c>
      <c r="G24" s="36" t="str">
        <f t="shared" si="1"/>
        <v>30</v>
      </c>
      <c r="H24" s="36" t="str">
        <f t="shared" si="2"/>
        <v>33,27</v>
      </c>
    </row>
    <row r="25" spans="2:8" ht="24.75" customHeight="1">
      <c r="B25" s="38" t="str">
        <f>сад!B25</f>
        <v>Рассольник "Ленинградский"со сметаной</v>
      </c>
      <c r="C25" s="36" t="s">
        <v>9</v>
      </c>
      <c r="D25" s="36" t="s">
        <v>29</v>
      </c>
      <c r="E25" s="37"/>
      <c r="F25" s="38" t="str">
        <f t="shared" si="0"/>
        <v>Рассольник "Ленинградский"со сметаной</v>
      </c>
      <c r="G25" s="36" t="str">
        <f t="shared" si="1"/>
        <v>150</v>
      </c>
      <c r="H25" s="36" t="str">
        <f t="shared" si="2"/>
        <v>83,29</v>
      </c>
    </row>
    <row r="26" spans="2:8" ht="24.75" customHeight="1">
      <c r="B26" s="38" t="str">
        <f>сад!B26</f>
        <v>Рагу  из  мяса  куры</v>
      </c>
      <c r="C26" s="36" t="s">
        <v>9</v>
      </c>
      <c r="D26" s="39" t="s">
        <v>44</v>
      </c>
      <c r="E26" s="37"/>
      <c r="F26" s="38" t="str">
        <f t="shared" si="0"/>
        <v>Рагу  из  мяса  куры</v>
      </c>
      <c r="G26" s="36" t="str">
        <f t="shared" si="1"/>
        <v>150</v>
      </c>
      <c r="H26" s="36" t="str">
        <f t="shared" si="2"/>
        <v>355,56</v>
      </c>
    </row>
    <row r="27" spans="2:8" ht="24.75" customHeight="1">
      <c r="B27" s="38" t="str">
        <f>сад!B27</f>
        <v>Компот из яблок</v>
      </c>
      <c r="C27" s="36" t="s">
        <v>10</v>
      </c>
      <c r="D27" s="36" t="s">
        <v>45</v>
      </c>
      <c r="E27" s="37"/>
      <c r="F27" s="38" t="str">
        <f t="shared" si="0"/>
        <v>Компот из яблок</v>
      </c>
      <c r="G27" s="36" t="str">
        <f t="shared" si="1"/>
        <v>180</v>
      </c>
      <c r="H27" s="36" t="str">
        <f t="shared" si="2"/>
        <v>98,1</v>
      </c>
    </row>
    <row r="28" spans="2:8" ht="24.75" customHeight="1">
      <c r="B28" s="38" t="str">
        <f>сад!B28</f>
        <v>Хлеб пшеничный/ржаной витаминизированный</v>
      </c>
      <c r="C28" s="36" t="s">
        <v>38</v>
      </c>
      <c r="D28" s="36" t="s">
        <v>20</v>
      </c>
      <c r="E28" s="37"/>
      <c r="F28" s="38" t="str">
        <f t="shared" si="0"/>
        <v>Хлеб пшеничный/ржаной витаминизированный</v>
      </c>
      <c r="G28" s="36" t="str">
        <f t="shared" si="1"/>
        <v>30/30</v>
      </c>
      <c r="H28" s="36" t="str">
        <f t="shared" si="2"/>
        <v>102,85</v>
      </c>
    </row>
    <row r="29" spans="2:8" ht="24.75" customHeight="1">
      <c r="B29" s="38"/>
      <c r="C29" s="36"/>
      <c r="D29" s="36"/>
      <c r="E29" s="37"/>
      <c r="F29" s="38"/>
      <c r="G29" s="36"/>
      <c r="H29" s="36"/>
    </row>
    <row r="30" spans="2:8" ht="24.75" customHeight="1">
      <c r="B30" s="38"/>
      <c r="C30" s="36"/>
      <c r="D30" s="36"/>
      <c r="E30" s="37"/>
      <c r="F30" s="38"/>
      <c r="G30" s="36"/>
      <c r="H30" s="36"/>
    </row>
    <row r="31" spans="2:8" ht="24.75" customHeight="1">
      <c r="B31" s="35" t="str">
        <f>сад!B31</f>
        <v>Полдник</v>
      </c>
      <c r="C31" s="36"/>
      <c r="D31" s="36"/>
      <c r="E31" s="37"/>
      <c r="F31" s="35" t="str">
        <f t="shared" si="0"/>
        <v>Полдник</v>
      </c>
      <c r="G31" s="36"/>
      <c r="H31" s="36"/>
    </row>
    <row r="32" spans="2:8" ht="24.75" customHeight="1">
      <c r="B32" s="38" t="str">
        <f>сад!B32</f>
        <v>Пирожок печеный с рисом, яйцом</v>
      </c>
      <c r="C32" s="40">
        <v>50</v>
      </c>
      <c r="D32" s="40">
        <v>212</v>
      </c>
      <c r="E32" s="37"/>
      <c r="F32" s="38" t="str">
        <f t="shared" si="0"/>
        <v>Пирожок печеный с рисом, яйцом</v>
      </c>
      <c r="G32" s="36">
        <f t="shared" si="1"/>
        <v>50</v>
      </c>
      <c r="H32" s="36">
        <f t="shared" si="2"/>
        <v>212</v>
      </c>
    </row>
    <row r="33" spans="2:8" ht="24.75" customHeight="1">
      <c r="B33" s="38" t="str">
        <f>сад!B33</f>
        <v>Молоко кипяченое</v>
      </c>
      <c r="C33" s="36" t="s">
        <v>10</v>
      </c>
      <c r="D33" s="36" t="s">
        <v>46</v>
      </c>
      <c r="E33" s="37"/>
      <c r="F33" s="38" t="str">
        <f t="shared" si="0"/>
        <v>Молоко кипяченое</v>
      </c>
      <c r="G33" s="36" t="str">
        <f t="shared" si="1"/>
        <v>180</v>
      </c>
      <c r="H33" s="36" t="str">
        <f t="shared" si="2"/>
        <v>101,7</v>
      </c>
    </row>
    <row r="34" spans="2:8" ht="24.75" customHeight="1">
      <c r="B34" s="38"/>
      <c r="C34" s="36"/>
      <c r="D34" s="36"/>
      <c r="E34" s="37"/>
      <c r="F34" s="38"/>
      <c r="G34" s="36"/>
      <c r="H34" s="36"/>
    </row>
    <row r="35" spans="2:8" ht="24.75" customHeight="1">
      <c r="B35" s="38"/>
      <c r="C35" s="38"/>
      <c r="D35" s="36"/>
      <c r="E35" s="37"/>
      <c r="F35" s="38"/>
      <c r="G35" s="38"/>
      <c r="H35" s="36"/>
    </row>
    <row r="36" spans="2:8" ht="11.25" customHeight="1">
      <c r="B36" s="14"/>
      <c r="C36" s="14"/>
      <c r="F36" s="14"/>
      <c r="G36" s="14"/>
      <c r="H36" s="12"/>
    </row>
    <row r="37" spans="2:8" s="42" customFormat="1">
      <c r="B37" s="43" t="s">
        <v>2</v>
      </c>
      <c r="C37" s="43"/>
      <c r="D37" s="41"/>
      <c r="F37" s="43" t="s">
        <v>2</v>
      </c>
      <c r="G37" s="43"/>
      <c r="H37" s="41"/>
    </row>
    <row r="38" spans="2:8">
      <c r="B38" s="13"/>
      <c r="C38" s="13"/>
      <c r="F38" s="13"/>
      <c r="G38" s="13"/>
      <c r="H38" s="12"/>
    </row>
    <row r="39" spans="2:8">
      <c r="B39" s="13"/>
      <c r="C39" s="13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2021-11-10T04:42:25Z</cp:lastPrinted>
  <dcterms:created xsi:type="dcterms:W3CDTF">1996-10-08T23:32:33Z</dcterms:created>
  <dcterms:modified xsi:type="dcterms:W3CDTF">2021-11-10T04:42:27Z</dcterms:modified>
</cp:coreProperties>
</file>