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</sheets>
  <calcPr calcId="124519"/>
</workbook>
</file>

<file path=xl/calcChain.xml><?xml version="1.0" encoding="utf-8"?>
<calcChain xmlns="http://schemas.openxmlformats.org/spreadsheetml/2006/main">
  <c r="F36" i="17"/>
  <c r="F37"/>
  <c r="G37"/>
  <c r="H37"/>
  <c r="F38"/>
  <c r="G38"/>
  <c r="H38"/>
  <c r="F39"/>
  <c r="G39"/>
  <c r="H39"/>
  <c r="F40"/>
  <c r="G40"/>
  <c r="H40"/>
  <c r="F15"/>
  <c r="G15"/>
  <c r="H15"/>
  <c r="G7" l="1"/>
  <c r="G34"/>
  <c r="G33"/>
  <c r="G29"/>
  <c r="G28"/>
  <c r="G27"/>
  <c r="G26"/>
  <c r="G25"/>
  <c r="G24"/>
  <c r="G20"/>
  <c r="G13"/>
  <c r="G14"/>
  <c r="G12"/>
  <c r="F34" l="1"/>
  <c r="F33"/>
  <c r="H24"/>
  <c r="H25"/>
  <c r="H26"/>
  <c r="H27"/>
  <c r="H28"/>
  <c r="H29"/>
  <c r="H33"/>
  <c r="H34"/>
  <c r="F25"/>
  <c r="F26"/>
  <c r="F27"/>
  <c r="F28"/>
  <c r="F29"/>
  <c r="F24"/>
  <c r="H20"/>
  <c r="F20"/>
  <c r="H14"/>
  <c r="H13"/>
  <c r="H12"/>
  <c r="F14"/>
  <c r="F13"/>
  <c r="F12"/>
</calcChain>
</file>

<file path=xl/sharedStrings.xml><?xml version="1.0" encoding="utf-8"?>
<sst xmlns="http://schemas.openxmlformats.org/spreadsheetml/2006/main" count="76" uniqueCount="55">
  <si>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</si>
  <si>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</si>
  <si>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</si>
  <si>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</si>
  <si>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</si>
  <si>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</si>
  <si>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</si>
  <si>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</si>
  <si>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</si>
  <si>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</si>
  <si>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</si>
  <si>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</si>
  <si>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180</t>
  </si>
  <si>
    <t>10/30</t>
  </si>
  <si>
    <t>200</t>
  </si>
  <si>
    <t>50</t>
  </si>
  <si>
    <t>70</t>
  </si>
  <si>
    <t>Хлеб пшеничный/ржаной витаминизированный</t>
  </si>
  <si>
    <t>Калорийность блюд</t>
  </si>
  <si>
    <t>Сок фруктовый (разливной)</t>
  </si>
  <si>
    <t>63</t>
  </si>
  <si>
    <t>102,85</t>
  </si>
  <si>
    <t>Хлеб пшеничный витаминизированный</t>
  </si>
  <si>
    <t>58,46</t>
  </si>
  <si>
    <t>Объем порций (г.), Возраст 3-7</t>
  </si>
  <si>
    <t>Утверждаю: Заведующий МАДОУ</t>
  </si>
  <si>
    <t>Каша манная молочная жидкая с/м</t>
  </si>
  <si>
    <t>Бутерброд с маслом</t>
  </si>
  <si>
    <t>Чай с молоком</t>
  </si>
  <si>
    <t>141,8</t>
  </si>
  <si>
    <t>136</t>
  </si>
  <si>
    <t>91</t>
  </si>
  <si>
    <t>67,5</t>
  </si>
  <si>
    <t>Салат из моркови с курагой</t>
  </si>
  <si>
    <t>Котлета мясная</t>
  </si>
  <si>
    <t>Каша гречневая рассыпчатая с овощами</t>
  </si>
  <si>
    <t>Компот из смеси сухофруктов</t>
  </si>
  <si>
    <t>Булочка "Дорожная"</t>
  </si>
  <si>
    <t>Кисло-молочный продукт</t>
  </si>
  <si>
    <t>32,1</t>
  </si>
  <si>
    <t>178</t>
  </si>
  <si>
    <t>227,01</t>
  </si>
  <si>
    <t>124</t>
  </si>
  <si>
    <t>30/30</t>
  </si>
  <si>
    <t>197</t>
  </si>
  <si>
    <t>102,2</t>
  </si>
  <si>
    <t xml:space="preserve">Щи из свежей капусты с картофелем и сметаной </t>
  </si>
  <si>
    <t>Ужин</t>
  </si>
  <si>
    <t>Котлеты картофельные с маслом</t>
  </si>
  <si>
    <t>155</t>
  </si>
  <si>
    <t>113</t>
  </si>
  <si>
    <t>Молоко кипяченое</t>
  </si>
  <si>
    <t>Печенье</t>
  </si>
  <si>
    <t>45</t>
  </si>
  <si>
    <t>186,9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</si>
</sst>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5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11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25</v>
      </c>
      <c r="F2" s="11"/>
      <c r="G2" s="11"/>
      <c r="H2" s="9" t="s">
        <v>25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44522</v>
      </c>
      <c r="D7" s="20"/>
      <c r="F7" s="4"/>
      <c r="G7" s="20">
        <f>C7</f>
        <v>44522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24</v>
      </c>
      <c r="D9" s="21" t="s">
        <v>18</v>
      </c>
      <c r="F9" s="16" t="s">
        <v>0</v>
      </c>
      <c r="G9" s="21" t="s">
        <v>24</v>
      </c>
      <c r="H9" s="21" t="s">
        <v>18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26</v>
      </c>
      <c r="C12" s="10" t="s">
        <v>9</v>
      </c>
      <c r="D12" s="10" t="s">
        <v>29</v>
      </c>
      <c r="F12" s="5" t="str">
        <f t="shared" ref="F12:H13" si="0">B12</f>
        <v>Каша манная молочная жидкая с/м</v>
      </c>
      <c r="G12" s="10" t="str">
        <f t="shared" si="0"/>
        <v>160</v>
      </c>
      <c r="H12" s="10" t="str">
        <f t="shared" si="0"/>
        <v>141,8</v>
      </c>
    </row>
    <row r="13" spans="2:8">
      <c r="B13" s="5" t="s">
        <v>27</v>
      </c>
      <c r="C13" s="10" t="s">
        <v>13</v>
      </c>
      <c r="D13" s="10" t="s">
        <v>30</v>
      </c>
      <c r="F13" s="5" t="str">
        <f t="shared" si="0"/>
        <v>Бутерброд с маслом</v>
      </c>
      <c r="G13" s="10" t="str">
        <f t="shared" si="0"/>
        <v>10/30</v>
      </c>
      <c r="H13" s="10" t="str">
        <f t="shared" si="0"/>
        <v>136</v>
      </c>
    </row>
    <row r="14" spans="2:8">
      <c r="B14" s="5" t="s">
        <v>28</v>
      </c>
      <c r="C14" s="10" t="s">
        <v>14</v>
      </c>
      <c r="D14" s="10" t="s">
        <v>31</v>
      </c>
      <c r="F14" s="5" t="str">
        <f t="shared" ref="F14" si="1">B14</f>
        <v>Чай с молоком</v>
      </c>
      <c r="G14" s="10" t="str">
        <f t="shared" ref="G14:H14" si="2">C14</f>
        <v>200</v>
      </c>
      <c r="H14" s="10" t="str">
        <f t="shared" si="2"/>
        <v>91</v>
      </c>
    </row>
    <row r="15" spans="2:8">
      <c r="B15" s="5" t="s">
        <v>22</v>
      </c>
      <c r="C15" s="10" t="s">
        <v>11</v>
      </c>
      <c r="D15" s="10" t="s">
        <v>32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">
        <v>5</v>
      </c>
      <c r="G19" s="10"/>
      <c r="H19" s="10"/>
    </row>
    <row r="20" spans="2:8">
      <c r="B20" s="5" t="s">
        <v>19</v>
      </c>
      <c r="C20" s="10" t="s">
        <v>10</v>
      </c>
      <c r="D20" s="10" t="s">
        <v>20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7</v>
      </c>
      <c r="C23" s="10"/>
      <c r="D23" s="10"/>
      <c r="F23" s="6" t="s">
        <v>7</v>
      </c>
      <c r="G23" s="10"/>
      <c r="H23" s="10"/>
    </row>
    <row r="24" spans="2:8">
      <c r="B24" s="5" t="s">
        <v>33</v>
      </c>
      <c r="C24" s="10" t="s">
        <v>15</v>
      </c>
      <c r="D24" s="10" t="s">
        <v>39</v>
      </c>
      <c r="F24" s="5" t="str">
        <f>B24</f>
        <v>Салат из моркови с курагой</v>
      </c>
      <c r="G24" s="10" t="str">
        <f t="shared" ref="G24:H34" si="6">C24</f>
        <v>50</v>
      </c>
      <c r="H24" s="10" t="str">
        <f t="shared" si="6"/>
        <v>32,1</v>
      </c>
    </row>
    <row r="25" spans="2:8">
      <c r="B25" s="5" t="s">
        <v>46</v>
      </c>
      <c r="C25" s="10" t="s">
        <v>12</v>
      </c>
      <c r="D25" s="10" t="s">
        <v>23</v>
      </c>
      <c r="F25" s="5" t="str">
        <f t="shared" ref="F25:F29" si="7">B25</f>
        <v xml:space="preserve">Щи из свежей капусты с картофелем и сметаной </v>
      </c>
      <c r="G25" s="10" t="str">
        <f t="shared" si="6"/>
        <v>180</v>
      </c>
      <c r="H25" s="10" t="str">
        <f t="shared" si="6"/>
        <v>58,46</v>
      </c>
    </row>
    <row r="26" spans="2:8">
      <c r="B26" s="5" t="s">
        <v>34</v>
      </c>
      <c r="C26" s="10" t="s">
        <v>16</v>
      </c>
      <c r="D26" s="10" t="s">
        <v>40</v>
      </c>
      <c r="F26" s="5" t="str">
        <f t="shared" si="7"/>
        <v>Котлета мясная</v>
      </c>
      <c r="G26" s="10" t="str">
        <f t="shared" si="6"/>
        <v>70</v>
      </c>
      <c r="H26" s="10" t="str">
        <f t="shared" si="6"/>
        <v>178</v>
      </c>
    </row>
    <row r="27" spans="2:8">
      <c r="B27" s="5" t="s">
        <v>35</v>
      </c>
      <c r="C27" s="10" t="s">
        <v>10</v>
      </c>
      <c r="D27" s="10" t="s">
        <v>41</v>
      </c>
      <c r="F27" s="5" t="str">
        <f t="shared" si="7"/>
        <v>Каша гречневая рассыпчатая с овощами</v>
      </c>
      <c r="G27" s="10" t="str">
        <f t="shared" si="6"/>
        <v>150</v>
      </c>
      <c r="H27" s="10" t="str">
        <f t="shared" si="6"/>
        <v>227,01</v>
      </c>
    </row>
    <row r="28" spans="2:8">
      <c r="B28" s="5" t="s">
        <v>36</v>
      </c>
      <c r="C28" s="10" t="s">
        <v>14</v>
      </c>
      <c r="D28" s="10" t="s">
        <v>42</v>
      </c>
      <c r="F28" s="5" t="str">
        <f t="shared" si="7"/>
        <v>Компот из смеси сухофруктов</v>
      </c>
      <c r="G28" s="10" t="str">
        <f t="shared" si="6"/>
        <v>200</v>
      </c>
      <c r="H28" s="10" t="str">
        <f t="shared" si="6"/>
        <v>124</v>
      </c>
    </row>
    <row r="29" spans="2:8">
      <c r="B29" s="5" t="s">
        <v>17</v>
      </c>
      <c r="C29" s="10" t="s">
        <v>43</v>
      </c>
      <c r="D29" s="10" t="s">
        <v>21</v>
      </c>
      <c r="F29" s="5" t="str">
        <f t="shared" si="7"/>
        <v>Хлеб пшеничный/ржаной витаминизированный</v>
      </c>
      <c r="G29" s="10" t="str">
        <f t="shared" si="6"/>
        <v>30/30</v>
      </c>
      <c r="H29" s="10" t="str">
        <f t="shared" si="6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6</v>
      </c>
      <c r="C32" s="15"/>
      <c r="D32" s="15"/>
      <c r="F32" s="6" t="s">
        <v>6</v>
      </c>
      <c r="G32" s="10"/>
      <c r="H32" s="10"/>
    </row>
    <row r="33" spans="2:8">
      <c r="B33" s="5" t="s">
        <v>37</v>
      </c>
      <c r="C33" s="10" t="s">
        <v>15</v>
      </c>
      <c r="D33" s="10" t="s">
        <v>44</v>
      </c>
      <c r="F33" s="5" t="str">
        <f>B33</f>
        <v>Булочка "Дорожная"</v>
      </c>
      <c r="G33" s="10" t="str">
        <f t="shared" si="6"/>
        <v>50</v>
      </c>
      <c r="H33" s="10" t="str">
        <f t="shared" si="6"/>
        <v>197</v>
      </c>
    </row>
    <row r="34" spans="2:8">
      <c r="B34" s="5" t="s">
        <v>38</v>
      </c>
      <c r="C34" s="10" t="s">
        <v>14</v>
      </c>
      <c r="D34" s="10" t="s">
        <v>45</v>
      </c>
      <c r="F34" s="5" t="str">
        <f t="shared" ref="F34" si="8">B34</f>
        <v>Кисло-молочный продукт</v>
      </c>
      <c r="G34" s="10" t="str">
        <f t="shared" si="6"/>
        <v>200</v>
      </c>
      <c r="H34" s="10" t="str">
        <f t="shared" si="6"/>
        <v>102,2</v>
      </c>
    </row>
    <row r="35" spans="2:8">
      <c r="B35" s="5"/>
      <c r="C35" s="10"/>
      <c r="D35" s="10"/>
      <c r="F35" s="5"/>
      <c r="G35" s="10"/>
      <c r="H35" s="10"/>
    </row>
    <row r="36" spans="2:8">
      <c r="B36" s="6" t="s">
        <v>47</v>
      </c>
      <c r="C36" s="10"/>
      <c r="D36" s="10"/>
      <c r="F36" s="6" t="str">
        <f t="shared" ref="F36:F40" si="9">B36</f>
        <v>Ужин</v>
      </c>
      <c r="G36" s="10"/>
      <c r="H36" s="10"/>
    </row>
    <row r="37" spans="2:8">
      <c r="B37" s="5" t="s">
        <v>48</v>
      </c>
      <c r="C37" s="10" t="s">
        <v>49</v>
      </c>
      <c r="D37" s="10" t="s">
        <v>50</v>
      </c>
      <c r="F37" s="5" t="str">
        <f t="shared" si="9"/>
        <v>Котлеты картофельные с маслом</v>
      </c>
      <c r="G37" s="10" t="str">
        <f t="shared" ref="G37:G40" si="10">C37</f>
        <v>155</v>
      </c>
      <c r="H37" s="10" t="str">
        <f t="shared" ref="H37:H40" si="11">D37</f>
        <v>113</v>
      </c>
    </row>
    <row r="38" spans="2:8">
      <c r="B38" s="5" t="s">
        <v>51</v>
      </c>
      <c r="C38" s="10" t="s">
        <v>14</v>
      </c>
      <c r="D38" s="10" t="s">
        <v>50</v>
      </c>
      <c r="F38" s="5" t="str">
        <f t="shared" si="9"/>
        <v>Молоко кипяченое</v>
      </c>
      <c r="G38" s="10" t="str">
        <f t="shared" si="10"/>
        <v>200</v>
      </c>
      <c r="H38" s="10" t="str">
        <f t="shared" si="11"/>
        <v>113</v>
      </c>
    </row>
    <row r="39" spans="2:8">
      <c r="B39" s="5" t="s">
        <v>52</v>
      </c>
      <c r="C39" s="10" t="s">
        <v>53</v>
      </c>
      <c r="D39" s="10" t="s">
        <v>54</v>
      </c>
      <c r="F39" s="5" t="str">
        <f t="shared" si="9"/>
        <v>Печенье</v>
      </c>
      <c r="G39" s="10" t="str">
        <f t="shared" si="10"/>
        <v>45</v>
      </c>
      <c r="H39" s="10" t="str">
        <f t="shared" si="11"/>
        <v>186,9</v>
      </c>
    </row>
    <row r="40" spans="2:8">
      <c r="B40" s="5" t="s">
        <v>17</v>
      </c>
      <c r="C40" s="10" t="s">
        <v>43</v>
      </c>
      <c r="D40" s="10" t="s">
        <v>21</v>
      </c>
      <c r="F40" s="5" t="str">
        <f t="shared" si="9"/>
        <v>Хлеб пшеничный/ржаной витаминизированный</v>
      </c>
      <c r="G40" s="10" t="str">
        <f t="shared" si="10"/>
        <v>30/30</v>
      </c>
      <c r="H40" s="10" t="str">
        <f t="shared" si="11"/>
        <v>102,85</v>
      </c>
    </row>
    <row r="41" spans="2:8">
      <c r="B41" s="5"/>
      <c r="C41" s="5"/>
      <c r="D41" s="10"/>
      <c r="F41" s="5"/>
      <c r="G41" s="10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2</v>
      </c>
      <c r="C43" s="2"/>
      <c r="F43" s="2" t="s">
        <v>2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2021-10-14T04:50:36Z</cp:lastPrinted>
  <dcterms:created xsi:type="dcterms:W3CDTF">1996-10-08T23:32:33Z</dcterms:created>
  <dcterms:modified xsi:type="dcterms:W3CDTF">2021-10-25T06:50:46Z</dcterms:modified>
</cp:coreProperties>
</file>