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сад!$A$1:$H$37</definedName>
  </definedNames>
  <calcPr calcId="124519"/>
</workbook>
</file>

<file path=xl/calcChain.xml><?xml version="1.0" encoding="utf-8"?>
<calcChain xmlns="http://schemas.openxmlformats.org/spreadsheetml/2006/main">
  <c r="B25" i="18"/>
  <c r="B26"/>
  <c r="F26" s="1"/>
  <c r="B27"/>
  <c r="B28"/>
  <c r="B29"/>
  <c r="F15" i="17"/>
  <c r="G15"/>
  <c r="H15"/>
  <c r="F15" i="18"/>
  <c r="G15"/>
  <c r="H15"/>
  <c r="B15"/>
  <c r="C7"/>
  <c r="G7" s="1"/>
  <c r="G7" i="17"/>
  <c r="G34"/>
  <c r="G33"/>
  <c r="G29"/>
  <c r="G28"/>
  <c r="G27"/>
  <c r="G26"/>
  <c r="G25"/>
  <c r="G24"/>
  <c r="G20"/>
  <c r="G14"/>
  <c r="G13"/>
  <c r="G12"/>
  <c r="G34" i="18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34"/>
  <c r="H12"/>
  <c r="B13"/>
  <c r="F13" s="1"/>
  <c r="B14"/>
  <c r="F14" s="1"/>
  <c r="B19"/>
  <c r="F19" s="1"/>
  <c r="B20"/>
  <c r="F20" s="1"/>
  <c r="B23"/>
  <c r="F23" s="1"/>
  <c r="B24"/>
  <c r="F24" s="1"/>
  <c r="F25"/>
  <c r="F27"/>
  <c r="F28"/>
  <c r="F29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29"/>
  <c r="H33"/>
  <c r="H34"/>
  <c r="F13"/>
  <c r="F14"/>
  <c r="F19"/>
  <c r="F20"/>
  <c r="F23"/>
  <c r="F24"/>
  <c r="F25"/>
  <c r="F26"/>
  <c r="F27"/>
  <c r="F28"/>
  <c r="F29"/>
  <c r="F32"/>
  <c r="F33"/>
  <c r="F34"/>
  <c r="H12"/>
  <c r="F12"/>
</calcChain>
</file>

<file path=xl/sharedStrings.xml><?xml version="1.0" encoding="utf-8"?>
<sst xmlns="http://schemas.openxmlformats.org/spreadsheetml/2006/main" count="104" uniqueCount="56">
  <si>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</si>
  <si>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</si>
  <si>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</si>
  <si>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</si>
  <si>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</si>
  <si>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</si>
  <si>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</si>
  <si>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</si>
  <si>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</si>
  <si>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10/30</t>
  </si>
  <si>
    <t>160</t>
  </si>
  <si>
    <t xml:space="preserve">Сок фруктовый </t>
  </si>
  <si>
    <t>150</t>
  </si>
  <si>
    <t xml:space="preserve">Макаронные изделия отварные </t>
  </si>
  <si>
    <t>50</t>
  </si>
  <si>
    <t>Пирожок печеный с повидлом</t>
  </si>
  <si>
    <t>200</t>
  </si>
  <si>
    <t>180</t>
  </si>
  <si>
    <t>120</t>
  </si>
  <si>
    <t>30</t>
  </si>
  <si>
    <t>140</t>
  </si>
  <si>
    <t>Хлеб пшеничный/ржаной витаминизированный</t>
  </si>
  <si>
    <t>Калорийность блюд</t>
  </si>
  <si>
    <t>248,2</t>
  </si>
  <si>
    <t>217,18</t>
  </si>
  <si>
    <t>136,8</t>
  </si>
  <si>
    <t>171</t>
  </si>
  <si>
    <t>113</t>
  </si>
  <si>
    <t>102,85</t>
  </si>
  <si>
    <t>Каша "Дружба" (рис/пшено) молочная жидкая с/м</t>
  </si>
  <si>
    <t>133</t>
  </si>
  <si>
    <t>63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</si>
  <si>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</si>
  <si>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</si>
  <si>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</si>
  <si>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Бутерброд с сыром</t>
  </si>
  <si>
    <t>75</t>
  </si>
  <si>
    <t>Какао на молоке</t>
  </si>
  <si>
    <t>118</t>
  </si>
  <si>
    <t>Хлеб пшеничный витаминизированный</t>
  </si>
  <si>
    <t>54,04</t>
  </si>
  <si>
    <t>70/30</t>
  </si>
  <si>
    <t>246</t>
  </si>
  <si>
    <t>Компот из кураги</t>
  </si>
  <si>
    <t>30/30</t>
  </si>
  <si>
    <t>Чай с сахаром</t>
  </si>
  <si>
    <t>106,2</t>
  </si>
  <si>
    <t>32,42</t>
  </si>
  <si>
    <t>60/20</t>
  </si>
  <si>
    <t>201</t>
  </si>
  <si>
    <t>101,7</t>
  </si>
  <si>
    <t>Тефтели мясные с соусом сметана с томатом</t>
  </si>
  <si>
    <t>Салат из белокочанной капусты с морковью,  м/р</t>
  </si>
  <si>
    <t>Суп картофельный с горохом и гренками</t>
  </si>
  <si>
    <t>116,7</t>
  </si>
  <si>
    <t>97,25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</si>
</sst>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5" fontId="5" fillId="0" borderId="0" xfId="1" applyNumberFormat="1" applyFont="1" applyAlignment="1">
      <alignment horizontal="center"/>
    </xf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0" fontId="9" fillId="0" borderId="1" xfId="1" applyFont="1" applyBorder="1" applyAlignment="1"/>
    <xf numFmtId="0" fontId="9" fillId="0" borderId="1" xfId="1" applyFont="1" applyBorder="1" applyAlignment="1">
      <alignment wrapText="1"/>
    </xf>
    <xf numFmtId="17" fontId="8" fillId="0" borderId="1" xfId="1" applyNumberFormat="1" applyFont="1" applyBorder="1" applyAlignment="1">
      <alignment horizontal="center" wrapText="1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/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B17" sqref="B17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3.140625" style="1" customWidth="1"/>
    <col min="4" max="4" width="15.140625" style="7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21" t="s">
        <v>34</v>
      </c>
      <c r="C2" s="21"/>
      <c r="D2" s="22"/>
      <c r="F2" s="21" t="s">
        <v>34</v>
      </c>
      <c r="G2" s="21"/>
      <c r="H2" s="22"/>
    </row>
    <row r="3" spans="2:8">
      <c r="B3" s="5"/>
      <c r="C3" s="7" t="s">
        <v>4</v>
      </c>
      <c r="F3" s="5"/>
      <c r="G3" s="7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9">
        <v>44536</v>
      </c>
      <c r="D7" s="29"/>
      <c r="F7" s="4"/>
      <c r="G7" s="29">
        <f>C7</f>
        <v>44536</v>
      </c>
      <c r="H7" s="29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5" t="s">
        <v>0</v>
      </c>
      <c r="C9" s="27" t="s">
        <v>32</v>
      </c>
      <c r="D9" s="27" t="s">
        <v>22</v>
      </c>
      <c r="F9" s="25" t="s">
        <v>0</v>
      </c>
      <c r="G9" s="27" t="s">
        <v>32</v>
      </c>
      <c r="H9" s="27" t="s">
        <v>22</v>
      </c>
    </row>
    <row r="10" spans="2:8" ht="37.5" customHeight="1">
      <c r="B10" s="26"/>
      <c r="C10" s="28"/>
      <c r="D10" s="28"/>
      <c r="F10" s="26"/>
      <c r="G10" s="28"/>
      <c r="H10" s="28"/>
    </row>
    <row r="11" spans="2:8" s="49" customFormat="1" ht="24.75" customHeight="1">
      <c r="B11" s="47" t="s">
        <v>8</v>
      </c>
      <c r="C11" s="47"/>
      <c r="D11" s="48"/>
      <c r="F11" s="47" t="s">
        <v>8</v>
      </c>
      <c r="G11" s="47"/>
      <c r="H11" s="48"/>
    </row>
    <row r="12" spans="2:8" s="49" customFormat="1" ht="24.75" customHeight="1">
      <c r="B12" s="50" t="s">
        <v>29</v>
      </c>
      <c r="C12" s="48" t="s">
        <v>10</v>
      </c>
      <c r="D12" s="48" t="s">
        <v>23</v>
      </c>
      <c r="F12" s="50" t="str">
        <f>B12</f>
        <v>Каша "Дружба" (рис/пшено) молочная жидкая с/м</v>
      </c>
      <c r="G12" s="48" t="str">
        <f>C12</f>
        <v>160</v>
      </c>
      <c r="H12" s="48" t="str">
        <f>D12</f>
        <v>248,2</v>
      </c>
    </row>
    <row r="13" spans="2:8" s="49" customFormat="1" ht="24.75" customHeight="1">
      <c r="B13" s="50" t="s">
        <v>35</v>
      </c>
      <c r="C13" s="48" t="s">
        <v>9</v>
      </c>
      <c r="D13" s="48" t="s">
        <v>36</v>
      </c>
      <c r="F13" s="50" t="str">
        <f t="shared" ref="F13:F34" si="0">B13</f>
        <v>Бутерброд с сыром</v>
      </c>
      <c r="G13" s="48" t="str">
        <f t="shared" ref="G13:H34" si="1">C13</f>
        <v>10/30</v>
      </c>
      <c r="H13" s="48" t="str">
        <f t="shared" si="1"/>
        <v>75</v>
      </c>
    </row>
    <row r="14" spans="2:8" s="49" customFormat="1" ht="24.75" customHeight="1">
      <c r="B14" s="50" t="s">
        <v>37</v>
      </c>
      <c r="C14" s="48" t="s">
        <v>16</v>
      </c>
      <c r="D14" s="48" t="s">
        <v>38</v>
      </c>
      <c r="F14" s="50" t="str">
        <f t="shared" si="0"/>
        <v>Какао на молоке</v>
      </c>
      <c r="G14" s="48" t="str">
        <f t="shared" si="1"/>
        <v>200</v>
      </c>
      <c r="H14" s="48" t="str">
        <f t="shared" si="1"/>
        <v>118</v>
      </c>
    </row>
    <row r="15" spans="2:8" s="49" customFormat="1" ht="24.75" customHeight="1">
      <c r="B15" s="50" t="s">
        <v>39</v>
      </c>
      <c r="C15" s="48" t="s">
        <v>19</v>
      </c>
      <c r="D15" s="48" t="s">
        <v>14</v>
      </c>
      <c r="F15" s="50" t="str">
        <f t="shared" ref="F15" si="2">B15</f>
        <v>Хлеб пшеничный витаминизированный</v>
      </c>
      <c r="G15" s="48" t="str">
        <f t="shared" ref="G15" si="3">C15</f>
        <v>30</v>
      </c>
      <c r="H15" s="48" t="str">
        <f t="shared" ref="H15" si="4">D15</f>
        <v>50</v>
      </c>
    </row>
    <row r="16" spans="2:8" s="49" customFormat="1" ht="24.75" customHeight="1">
      <c r="B16" s="50"/>
      <c r="C16" s="48"/>
      <c r="D16" s="48"/>
      <c r="F16" s="50"/>
      <c r="G16" s="48"/>
      <c r="H16" s="48"/>
    </row>
    <row r="17" spans="2:8" s="49" customFormat="1" ht="24.75" customHeight="1">
      <c r="B17" s="50"/>
      <c r="C17" s="48"/>
      <c r="D17" s="48"/>
      <c r="F17" s="50"/>
      <c r="G17" s="48"/>
      <c r="H17" s="48"/>
    </row>
    <row r="18" spans="2:8" s="49" customFormat="1" ht="24.75" customHeight="1">
      <c r="B18" s="51"/>
      <c r="C18" s="48"/>
      <c r="D18" s="48"/>
      <c r="F18" s="50"/>
      <c r="G18" s="48"/>
      <c r="H18" s="48"/>
    </row>
    <row r="19" spans="2:8" s="49" customFormat="1" ht="24.75" customHeight="1">
      <c r="B19" s="47" t="s">
        <v>5</v>
      </c>
      <c r="C19" s="48"/>
      <c r="D19" s="48"/>
      <c r="F19" s="47" t="str">
        <f t="shared" si="0"/>
        <v>Завтрак 2</v>
      </c>
      <c r="G19" s="48"/>
      <c r="H19" s="48"/>
    </row>
    <row r="20" spans="2:8" s="49" customFormat="1" ht="24.75" customHeight="1">
      <c r="B20" s="50" t="s">
        <v>11</v>
      </c>
      <c r="C20" s="48" t="s">
        <v>12</v>
      </c>
      <c r="D20" s="48" t="s">
        <v>31</v>
      </c>
      <c r="F20" s="50" t="str">
        <f t="shared" si="0"/>
        <v xml:space="preserve">Сок фруктовый </v>
      </c>
      <c r="G20" s="48" t="str">
        <f t="shared" si="1"/>
        <v>150</v>
      </c>
      <c r="H20" s="48" t="str">
        <f t="shared" si="1"/>
        <v>63</v>
      </c>
    </row>
    <row r="21" spans="2:8" s="49" customFormat="1" ht="24.75" customHeight="1">
      <c r="B21" s="50"/>
      <c r="C21" s="48"/>
      <c r="D21" s="48"/>
      <c r="F21" s="50"/>
      <c r="G21" s="48"/>
      <c r="H21" s="48"/>
    </row>
    <row r="22" spans="2:8" s="49" customFormat="1" ht="24.75" customHeight="1">
      <c r="B22" s="51"/>
      <c r="C22" s="48"/>
      <c r="D22" s="48"/>
      <c r="F22" s="50"/>
      <c r="G22" s="48"/>
      <c r="H22" s="48"/>
    </row>
    <row r="23" spans="2:8" s="49" customFormat="1" ht="24.75" customHeight="1">
      <c r="B23" s="47" t="s">
        <v>7</v>
      </c>
      <c r="C23" s="48"/>
      <c r="D23" s="48"/>
      <c r="F23" s="47" t="str">
        <f t="shared" si="0"/>
        <v>Обед</v>
      </c>
      <c r="G23" s="48"/>
      <c r="H23" s="48"/>
    </row>
    <row r="24" spans="2:8" s="49" customFormat="1" ht="24.75" customHeight="1">
      <c r="B24" s="52" t="s">
        <v>52</v>
      </c>
      <c r="C24" s="48" t="s">
        <v>14</v>
      </c>
      <c r="D24" s="48" t="s">
        <v>40</v>
      </c>
      <c r="F24" s="53" t="str">
        <f t="shared" si="0"/>
        <v>Салат из белокочанной капусты с морковью,  м/р</v>
      </c>
      <c r="G24" s="48" t="str">
        <f t="shared" si="1"/>
        <v>50</v>
      </c>
      <c r="H24" s="48" t="str">
        <f t="shared" si="1"/>
        <v>54,04</v>
      </c>
    </row>
    <row r="25" spans="2:8" s="49" customFormat="1" ht="24.75" customHeight="1">
      <c r="B25" s="50" t="s">
        <v>53</v>
      </c>
      <c r="C25" s="48" t="s">
        <v>17</v>
      </c>
      <c r="D25" s="48" t="s">
        <v>54</v>
      </c>
      <c r="F25" s="50" t="str">
        <f t="shared" si="0"/>
        <v>Суп картофельный с горохом и гренками</v>
      </c>
      <c r="G25" s="48" t="str">
        <f t="shared" si="1"/>
        <v>180</v>
      </c>
      <c r="H25" s="48" t="str">
        <f t="shared" si="1"/>
        <v>116,7</v>
      </c>
    </row>
    <row r="26" spans="2:8" s="49" customFormat="1" ht="24.75" customHeight="1">
      <c r="B26" s="50" t="s">
        <v>51</v>
      </c>
      <c r="C26" s="48" t="s">
        <v>41</v>
      </c>
      <c r="D26" s="48" t="s">
        <v>42</v>
      </c>
      <c r="F26" s="50" t="str">
        <f t="shared" si="0"/>
        <v>Тефтели мясные с соусом сметана с томатом</v>
      </c>
      <c r="G26" s="48" t="str">
        <f t="shared" si="1"/>
        <v>70/30</v>
      </c>
      <c r="H26" s="48" t="str">
        <f t="shared" si="1"/>
        <v>246</v>
      </c>
    </row>
    <row r="27" spans="2:8" s="49" customFormat="1" ht="24.75" customHeight="1">
      <c r="B27" s="50" t="s">
        <v>13</v>
      </c>
      <c r="C27" s="48" t="s">
        <v>12</v>
      </c>
      <c r="D27" s="48" t="s">
        <v>26</v>
      </c>
      <c r="F27" s="50" t="str">
        <f t="shared" si="0"/>
        <v xml:space="preserve">Макаронные изделия отварные </v>
      </c>
      <c r="G27" s="48" t="str">
        <f t="shared" si="1"/>
        <v>150</v>
      </c>
      <c r="H27" s="48" t="str">
        <f t="shared" si="1"/>
        <v>171</v>
      </c>
    </row>
    <row r="28" spans="2:8" s="49" customFormat="1" ht="24.75" customHeight="1">
      <c r="B28" s="50" t="s">
        <v>43</v>
      </c>
      <c r="C28" s="48" t="s">
        <v>16</v>
      </c>
      <c r="D28" s="48" t="s">
        <v>27</v>
      </c>
      <c r="F28" s="50" t="str">
        <f t="shared" si="0"/>
        <v>Компот из кураги</v>
      </c>
      <c r="G28" s="48" t="str">
        <f t="shared" si="1"/>
        <v>200</v>
      </c>
      <c r="H28" s="48" t="str">
        <f t="shared" si="1"/>
        <v>113</v>
      </c>
    </row>
    <row r="29" spans="2:8" s="49" customFormat="1" ht="24.75" customHeight="1">
      <c r="B29" s="50" t="s">
        <v>21</v>
      </c>
      <c r="C29" s="48" t="s">
        <v>44</v>
      </c>
      <c r="D29" s="48" t="s">
        <v>28</v>
      </c>
      <c r="F29" s="50" t="str">
        <f t="shared" si="0"/>
        <v>Хлеб пшеничный/ржаной витаминизированный</v>
      </c>
      <c r="G29" s="48" t="str">
        <f t="shared" si="1"/>
        <v>30/30</v>
      </c>
      <c r="H29" s="48" t="str">
        <f t="shared" si="1"/>
        <v>102,85</v>
      </c>
    </row>
    <row r="30" spans="2:8" s="49" customFormat="1" ht="24.75" customHeight="1">
      <c r="B30" s="50"/>
      <c r="C30" s="48"/>
      <c r="D30" s="48"/>
      <c r="F30" s="50"/>
      <c r="G30" s="48"/>
      <c r="H30" s="48"/>
    </row>
    <row r="31" spans="2:8" s="49" customFormat="1" ht="24.75" customHeight="1">
      <c r="B31" s="51"/>
      <c r="C31" s="48"/>
      <c r="D31" s="48"/>
      <c r="F31" s="50"/>
      <c r="G31" s="48"/>
      <c r="H31" s="48"/>
    </row>
    <row r="32" spans="2:8" s="49" customFormat="1" ht="24.75" customHeight="1">
      <c r="B32" s="47" t="s">
        <v>6</v>
      </c>
      <c r="C32" s="54"/>
      <c r="D32" s="54"/>
      <c r="F32" s="47" t="str">
        <f t="shared" si="0"/>
        <v>Полдник</v>
      </c>
      <c r="G32" s="48"/>
      <c r="H32" s="48"/>
    </row>
    <row r="33" spans="2:8" s="49" customFormat="1" ht="24.75" customHeight="1">
      <c r="B33" s="50" t="s">
        <v>15</v>
      </c>
      <c r="C33" s="48" t="s">
        <v>14</v>
      </c>
      <c r="D33" s="48" t="s">
        <v>30</v>
      </c>
      <c r="F33" s="50" t="str">
        <f t="shared" si="0"/>
        <v>Пирожок печеный с повидлом</v>
      </c>
      <c r="G33" s="48" t="str">
        <f t="shared" si="1"/>
        <v>50</v>
      </c>
      <c r="H33" s="48" t="str">
        <f t="shared" si="1"/>
        <v>133</v>
      </c>
    </row>
    <row r="34" spans="2:8" s="49" customFormat="1" ht="24.75" customHeight="1">
      <c r="B34" s="50" t="s">
        <v>45</v>
      </c>
      <c r="C34" s="48" t="s">
        <v>16</v>
      </c>
      <c r="D34" s="48" t="s">
        <v>27</v>
      </c>
      <c r="F34" s="50" t="str">
        <f t="shared" si="0"/>
        <v>Чай с сахаром</v>
      </c>
      <c r="G34" s="48" t="str">
        <f t="shared" si="1"/>
        <v>200</v>
      </c>
      <c r="H34" s="48" t="str">
        <f t="shared" si="1"/>
        <v>113</v>
      </c>
    </row>
    <row r="35" spans="2:8" s="49" customFormat="1" ht="24.75" customHeight="1">
      <c r="B35" s="50"/>
      <c r="C35" s="50"/>
      <c r="D35" s="48"/>
      <c r="F35" s="50"/>
      <c r="G35" s="50"/>
      <c r="H35" s="48"/>
    </row>
    <row r="36" spans="2:8" ht="11.25" customHeight="1">
      <c r="B36" s="3"/>
      <c r="C36" s="3"/>
      <c r="F36" s="3"/>
      <c r="G36" s="3"/>
      <c r="H36" s="7"/>
    </row>
    <row r="37" spans="2:8" s="57" customFormat="1">
      <c r="B37" s="55" t="s">
        <v>2</v>
      </c>
      <c r="C37" s="55"/>
      <c r="D37" s="56"/>
      <c r="F37" s="55" t="s">
        <v>2</v>
      </c>
      <c r="G37" s="55"/>
      <c r="H37" s="56"/>
    </row>
    <row r="38" spans="2:8">
      <c r="B38" s="2"/>
      <c r="C38" s="2"/>
      <c r="F38" s="2"/>
      <c r="G38" s="2"/>
      <c r="H38" s="7"/>
    </row>
    <row r="39" spans="2:8">
      <c r="B39" s="2"/>
      <c r="C39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/>
  <pageMargins left="0" right="0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B30" sqref="B30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7109375" style="12" customWidth="1"/>
    <col min="5" max="5" width="8.85546875" style="11"/>
    <col min="6" max="6" width="80.5703125" style="11" customWidth="1"/>
    <col min="7" max="7" width="12.7109375" style="11" customWidth="1"/>
    <col min="8" max="8" width="14.855468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21" t="s">
        <v>34</v>
      </c>
      <c r="C2" s="21"/>
      <c r="D2" s="22"/>
      <c r="F2" s="21" t="s">
        <v>34</v>
      </c>
      <c r="G2" s="21"/>
      <c r="H2" s="22"/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36">
        <f>сад!C7</f>
        <v>44536</v>
      </c>
      <c r="D7" s="36"/>
      <c r="F7" s="15"/>
      <c r="G7" s="36">
        <f>C7</f>
        <v>44536</v>
      </c>
      <c r="H7" s="36"/>
    </row>
    <row r="8" spans="2:8" ht="20.25">
      <c r="B8" s="30" t="s">
        <v>1</v>
      </c>
      <c r="C8" s="30"/>
      <c r="D8" s="31"/>
      <c r="F8" s="30" t="s">
        <v>1</v>
      </c>
      <c r="G8" s="30"/>
      <c r="H8" s="31"/>
    </row>
    <row r="9" spans="2:8" ht="18.75" customHeight="1">
      <c r="B9" s="32" t="s">
        <v>0</v>
      </c>
      <c r="C9" s="27" t="s">
        <v>33</v>
      </c>
      <c r="D9" s="34" t="s">
        <v>22</v>
      </c>
      <c r="F9" s="32" t="s">
        <v>0</v>
      </c>
      <c r="G9" s="27" t="s">
        <v>33</v>
      </c>
      <c r="H9" s="34" t="s">
        <v>22</v>
      </c>
    </row>
    <row r="10" spans="2:8" ht="37.5" customHeight="1">
      <c r="B10" s="33"/>
      <c r="C10" s="28"/>
      <c r="D10" s="35"/>
      <c r="F10" s="33"/>
      <c r="G10" s="28"/>
      <c r="H10" s="35"/>
    </row>
    <row r="11" spans="2:8" s="39" customFormat="1" ht="24.75" customHeight="1">
      <c r="B11" s="37" t="s">
        <v>8</v>
      </c>
      <c r="C11" s="37"/>
      <c r="D11" s="38"/>
      <c r="F11" s="37" t="s">
        <v>8</v>
      </c>
      <c r="G11" s="37"/>
      <c r="H11" s="38"/>
    </row>
    <row r="12" spans="2:8" s="39" customFormat="1" ht="24.75" customHeight="1">
      <c r="B12" s="40" t="str">
        <f>сад!B12</f>
        <v>Каша "Дружба" (рис/пшено) молочная жидкая с/м</v>
      </c>
      <c r="C12" s="38" t="s">
        <v>20</v>
      </c>
      <c r="D12" s="38" t="s">
        <v>24</v>
      </c>
      <c r="F12" s="40" t="str">
        <f>B12</f>
        <v>Каша "Дружба" (рис/пшено) молочная жидкая с/м</v>
      </c>
      <c r="G12" s="38" t="str">
        <f>C12</f>
        <v>140</v>
      </c>
      <c r="H12" s="38" t="str">
        <f>D12</f>
        <v>217,18</v>
      </c>
    </row>
    <row r="13" spans="2:8" s="39" customFormat="1" ht="24.75" customHeight="1">
      <c r="B13" s="40" t="str">
        <f>сад!B13</f>
        <v>Бутерброд с сыром</v>
      </c>
      <c r="C13" s="38" t="s">
        <v>9</v>
      </c>
      <c r="D13" s="38" t="s">
        <v>36</v>
      </c>
      <c r="F13" s="40" t="str">
        <f t="shared" ref="F13:F34" si="0">B13</f>
        <v>Бутерброд с сыром</v>
      </c>
      <c r="G13" s="38" t="str">
        <f t="shared" ref="G13:H34" si="1">C13</f>
        <v>10/30</v>
      </c>
      <c r="H13" s="38" t="str">
        <f t="shared" si="1"/>
        <v>75</v>
      </c>
    </row>
    <row r="14" spans="2:8" s="39" customFormat="1" ht="24.75" customHeight="1">
      <c r="B14" s="40" t="str">
        <f>сад!B14</f>
        <v>Какао на молоке</v>
      </c>
      <c r="C14" s="38" t="s">
        <v>17</v>
      </c>
      <c r="D14" s="38" t="s">
        <v>46</v>
      </c>
      <c r="F14" s="40" t="str">
        <f t="shared" si="0"/>
        <v>Какао на молоке</v>
      </c>
      <c r="G14" s="38" t="str">
        <f t="shared" si="1"/>
        <v>180</v>
      </c>
      <c r="H14" s="38" t="str">
        <f t="shared" si="1"/>
        <v>106,2</v>
      </c>
    </row>
    <row r="15" spans="2:8" s="39" customFormat="1" ht="24.75" customHeight="1">
      <c r="B15" s="40" t="str">
        <f>сад!B15</f>
        <v>Хлеб пшеничный витаминизированный</v>
      </c>
      <c r="C15" s="38" t="s">
        <v>19</v>
      </c>
      <c r="D15" s="38" t="s">
        <v>14</v>
      </c>
      <c r="F15" s="40" t="str">
        <f t="shared" ref="F15" si="2">B15</f>
        <v>Хлеб пшеничный витаминизированный</v>
      </c>
      <c r="G15" s="38" t="str">
        <f t="shared" ref="G15" si="3">C15</f>
        <v>30</v>
      </c>
      <c r="H15" s="38" t="str">
        <f t="shared" ref="H15" si="4">D15</f>
        <v>50</v>
      </c>
    </row>
    <row r="16" spans="2:8" s="39" customFormat="1" ht="24.75" customHeight="1">
      <c r="B16" s="40"/>
      <c r="C16" s="38"/>
      <c r="D16" s="38"/>
      <c r="F16" s="40"/>
      <c r="G16" s="38"/>
      <c r="H16" s="38"/>
    </row>
    <row r="17" spans="2:8" s="39" customFormat="1" ht="24.75" customHeight="1">
      <c r="B17" s="40"/>
      <c r="C17" s="38"/>
      <c r="D17" s="38"/>
      <c r="F17" s="40"/>
      <c r="G17" s="38"/>
      <c r="H17" s="38"/>
    </row>
    <row r="18" spans="2:8" s="39" customFormat="1" ht="24.75" customHeight="1">
      <c r="B18" s="40"/>
      <c r="C18" s="38"/>
      <c r="D18" s="38"/>
      <c r="F18" s="40"/>
      <c r="G18" s="38"/>
      <c r="H18" s="38"/>
    </row>
    <row r="19" spans="2:8" s="39" customFormat="1" ht="24.75" customHeight="1">
      <c r="B19" s="37" t="str">
        <f>сад!B19</f>
        <v>Завтрак 2</v>
      </c>
      <c r="C19" s="38"/>
      <c r="D19" s="38"/>
      <c r="F19" s="37" t="str">
        <f t="shared" si="0"/>
        <v>Завтрак 2</v>
      </c>
      <c r="G19" s="38"/>
      <c r="H19" s="38"/>
    </row>
    <row r="20" spans="2:8" s="39" customFormat="1" ht="24.75" customHeight="1">
      <c r="B20" s="40" t="str">
        <f>сад!B20</f>
        <v xml:space="preserve">Сок фруктовый </v>
      </c>
      <c r="C20" s="38" t="s">
        <v>12</v>
      </c>
      <c r="D20" s="38" t="s">
        <v>31</v>
      </c>
      <c r="F20" s="40" t="str">
        <f t="shared" si="0"/>
        <v xml:space="preserve">Сок фруктовый </v>
      </c>
      <c r="G20" s="38" t="str">
        <f t="shared" si="1"/>
        <v>150</v>
      </c>
      <c r="H20" s="38" t="str">
        <f t="shared" si="1"/>
        <v>63</v>
      </c>
    </row>
    <row r="21" spans="2:8" s="39" customFormat="1" ht="24.75" customHeight="1">
      <c r="B21" s="40"/>
      <c r="C21" s="38"/>
      <c r="D21" s="38"/>
      <c r="F21" s="40"/>
      <c r="G21" s="38"/>
      <c r="H21" s="38"/>
    </row>
    <row r="22" spans="2:8" s="39" customFormat="1" ht="24.75" customHeight="1">
      <c r="B22" s="40"/>
      <c r="C22" s="38"/>
      <c r="D22" s="38"/>
      <c r="F22" s="40"/>
      <c r="G22" s="38"/>
      <c r="H22" s="38"/>
    </row>
    <row r="23" spans="2:8" s="39" customFormat="1" ht="24.75" customHeight="1">
      <c r="B23" s="37" t="str">
        <f>сад!B23</f>
        <v>Обед</v>
      </c>
      <c r="C23" s="38"/>
      <c r="D23" s="38"/>
      <c r="F23" s="37" t="str">
        <f t="shared" si="0"/>
        <v>Обед</v>
      </c>
      <c r="G23" s="38"/>
      <c r="H23" s="38"/>
    </row>
    <row r="24" spans="2:8" s="39" customFormat="1" ht="24.75" customHeight="1">
      <c r="B24" s="41" t="str">
        <f>сад!B24</f>
        <v>Салат из белокочанной капусты с морковью,  м/р</v>
      </c>
      <c r="C24" s="38" t="s">
        <v>19</v>
      </c>
      <c r="D24" s="38" t="s">
        <v>47</v>
      </c>
      <c r="F24" s="42" t="str">
        <f t="shared" si="0"/>
        <v>Салат из белокочанной капусты с морковью,  м/р</v>
      </c>
      <c r="G24" s="38" t="str">
        <f t="shared" si="1"/>
        <v>30</v>
      </c>
      <c r="H24" s="38" t="str">
        <f t="shared" si="1"/>
        <v>32,42</v>
      </c>
    </row>
    <row r="25" spans="2:8" s="39" customFormat="1" ht="24.75" customHeight="1">
      <c r="B25" s="41" t="str">
        <f>сад!B25</f>
        <v>Суп картофельный с горохом и гренками</v>
      </c>
      <c r="C25" s="38" t="s">
        <v>12</v>
      </c>
      <c r="D25" s="38" t="s">
        <v>55</v>
      </c>
      <c r="F25" s="40" t="str">
        <f t="shared" si="0"/>
        <v>Суп картофельный с горохом и гренками</v>
      </c>
      <c r="G25" s="38" t="str">
        <f t="shared" si="1"/>
        <v>150</v>
      </c>
      <c r="H25" s="38" t="str">
        <f t="shared" si="1"/>
        <v>97,25</v>
      </c>
    </row>
    <row r="26" spans="2:8" s="39" customFormat="1" ht="24.75" customHeight="1">
      <c r="B26" s="41" t="str">
        <f>сад!B26</f>
        <v>Тефтели мясные с соусом сметана с томатом</v>
      </c>
      <c r="C26" s="38" t="s">
        <v>48</v>
      </c>
      <c r="D26" s="38" t="s">
        <v>49</v>
      </c>
      <c r="F26" s="40" t="str">
        <f t="shared" si="0"/>
        <v>Тефтели мясные с соусом сметана с томатом</v>
      </c>
      <c r="G26" s="38" t="str">
        <f t="shared" si="1"/>
        <v>60/20</v>
      </c>
      <c r="H26" s="38" t="str">
        <f t="shared" si="1"/>
        <v>201</v>
      </c>
    </row>
    <row r="27" spans="2:8" s="39" customFormat="1" ht="24.75" customHeight="1">
      <c r="B27" s="41" t="str">
        <f>сад!B27</f>
        <v xml:space="preserve">Макаронные изделия отварные </v>
      </c>
      <c r="C27" s="38" t="s">
        <v>18</v>
      </c>
      <c r="D27" s="38" t="s">
        <v>25</v>
      </c>
      <c r="F27" s="40" t="str">
        <f t="shared" si="0"/>
        <v xml:space="preserve">Макаронные изделия отварные </v>
      </c>
      <c r="G27" s="38" t="str">
        <f t="shared" si="1"/>
        <v>120</v>
      </c>
      <c r="H27" s="38" t="str">
        <f t="shared" si="1"/>
        <v>136,8</v>
      </c>
    </row>
    <row r="28" spans="2:8" s="39" customFormat="1" ht="24.75" customHeight="1">
      <c r="B28" s="41" t="str">
        <f>сад!B28</f>
        <v>Компот из кураги</v>
      </c>
      <c r="C28" s="38" t="s">
        <v>17</v>
      </c>
      <c r="D28" s="38" t="s">
        <v>50</v>
      </c>
      <c r="F28" s="40" t="str">
        <f t="shared" si="0"/>
        <v>Компот из кураги</v>
      </c>
      <c r="G28" s="38" t="str">
        <f t="shared" si="1"/>
        <v>180</v>
      </c>
      <c r="H28" s="38" t="str">
        <f t="shared" si="1"/>
        <v>101,7</v>
      </c>
    </row>
    <row r="29" spans="2:8" s="39" customFormat="1" ht="24.75" customHeight="1">
      <c r="B29" s="41" t="str">
        <f>сад!B29</f>
        <v>Хлеб пшеничный/ржаной витаминизированный</v>
      </c>
      <c r="C29" s="38" t="s">
        <v>44</v>
      </c>
      <c r="D29" s="38" t="s">
        <v>28</v>
      </c>
      <c r="F29" s="40" t="str">
        <f t="shared" si="0"/>
        <v>Хлеб пшеничный/ржаной витаминизированный</v>
      </c>
      <c r="G29" s="38" t="str">
        <f t="shared" si="1"/>
        <v>30/30</v>
      </c>
      <c r="H29" s="38" t="str">
        <f t="shared" si="1"/>
        <v>102,85</v>
      </c>
    </row>
    <row r="30" spans="2:8" s="39" customFormat="1" ht="24.75" customHeight="1">
      <c r="B30" s="40"/>
      <c r="C30" s="38"/>
      <c r="D30" s="38"/>
      <c r="F30" s="40"/>
      <c r="G30" s="38"/>
      <c r="H30" s="38"/>
    </row>
    <row r="31" spans="2:8" s="39" customFormat="1" ht="24.75" customHeight="1">
      <c r="B31" s="40"/>
      <c r="C31" s="38"/>
      <c r="D31" s="38"/>
      <c r="F31" s="40"/>
      <c r="G31" s="38"/>
      <c r="H31" s="38"/>
    </row>
    <row r="32" spans="2:8" s="39" customFormat="1" ht="24.75" customHeight="1">
      <c r="B32" s="37" t="str">
        <f>сад!B32</f>
        <v>Полдник</v>
      </c>
      <c r="C32" s="43"/>
      <c r="D32" s="43"/>
      <c r="F32" s="37" t="str">
        <f t="shared" si="0"/>
        <v>Полдник</v>
      </c>
      <c r="G32" s="38"/>
      <c r="H32" s="38"/>
    </row>
    <row r="33" spans="2:8" s="39" customFormat="1" ht="24.75" customHeight="1">
      <c r="B33" s="40" t="str">
        <f>сад!B33</f>
        <v>Пирожок печеный с повидлом</v>
      </c>
      <c r="C33" s="38" t="s">
        <v>14</v>
      </c>
      <c r="D33" s="38" t="s">
        <v>30</v>
      </c>
      <c r="F33" s="40" t="str">
        <f t="shared" si="0"/>
        <v>Пирожок печеный с повидлом</v>
      </c>
      <c r="G33" s="38" t="str">
        <f t="shared" si="1"/>
        <v>50</v>
      </c>
      <c r="H33" s="38" t="str">
        <f t="shared" si="1"/>
        <v>133</v>
      </c>
    </row>
    <row r="34" spans="2:8" s="39" customFormat="1" ht="24.75" customHeight="1">
      <c r="B34" s="40" t="str">
        <f>сад!B34</f>
        <v>Чай с сахаром</v>
      </c>
      <c r="C34" s="38" t="s">
        <v>16</v>
      </c>
      <c r="D34" s="38" t="s">
        <v>27</v>
      </c>
      <c r="F34" s="40" t="str">
        <f t="shared" si="0"/>
        <v>Чай с сахаром</v>
      </c>
      <c r="G34" s="38" t="str">
        <f t="shared" si="1"/>
        <v>200</v>
      </c>
      <c r="H34" s="38" t="str">
        <f t="shared" si="1"/>
        <v>113</v>
      </c>
    </row>
    <row r="35" spans="2:8" s="39" customFormat="1" ht="24.75" customHeight="1">
      <c r="B35" s="40"/>
      <c r="C35" s="40"/>
      <c r="D35" s="38"/>
      <c r="F35" s="40"/>
      <c r="G35" s="38"/>
      <c r="H35" s="38"/>
    </row>
    <row r="36" spans="2:8" ht="11.25" customHeight="1">
      <c r="B36" s="14"/>
      <c r="C36" s="14"/>
      <c r="F36" s="14"/>
      <c r="G36" s="14"/>
      <c r="H36" s="12"/>
    </row>
    <row r="37" spans="2:8" s="46" customFormat="1">
      <c r="B37" s="44" t="s">
        <v>2</v>
      </c>
      <c r="C37" s="44"/>
      <c r="D37" s="45"/>
      <c r="F37" s="44" t="s">
        <v>2</v>
      </c>
      <c r="G37" s="44"/>
      <c r="H37" s="45"/>
    </row>
    <row r="38" spans="2:8">
      <c r="B38" s="13"/>
      <c r="C38" s="13"/>
      <c r="F38" s="13"/>
      <c r="G38" s="13"/>
      <c r="H38" s="12"/>
    </row>
    <row r="39" spans="2:8">
      <c r="B39" s="13"/>
      <c r="C39" s="13"/>
      <c r="F39" s="13"/>
      <c r="G39" s="13"/>
      <c r="H39" s="1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2021-12-01T03:58:52Z</cp:lastPrinted>
  <dcterms:created xsi:type="dcterms:W3CDTF">1996-10-08T23:32:33Z</dcterms:created>
  <dcterms:modified xsi:type="dcterms:W3CDTF">2021-12-01T03:58:56Z</dcterms:modified>
</cp:coreProperties>
</file>