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H24" i="17"/>
  <c r="H25"/>
  <c r="H26"/>
  <c r="H27"/>
  <c r="H28"/>
  <c r="H29"/>
  <c r="G24"/>
  <c r="G25"/>
  <c r="G26"/>
  <c r="G27"/>
  <c r="G28"/>
  <c r="G29"/>
  <c r="G15" i="19"/>
  <c r="H15"/>
  <c r="B15"/>
  <c r="F15" s="1"/>
  <c r="F15" i="17"/>
  <c r="G15"/>
  <c r="H15"/>
  <c r="G13" i="19"/>
  <c r="H13"/>
  <c r="G14"/>
  <c r="H14"/>
  <c r="F13" i="17"/>
  <c r="G13"/>
  <c r="H13"/>
  <c r="F14"/>
  <c r="G14"/>
  <c r="H14"/>
  <c r="G34" i="19"/>
  <c r="H34"/>
  <c r="B34"/>
  <c r="F34" s="1"/>
  <c r="F34" i="17"/>
  <c r="G34"/>
  <c r="H34"/>
  <c r="C7" i="19"/>
  <c r="G7" s="1"/>
  <c r="G7" i="17"/>
  <c r="G33"/>
  <c r="G20"/>
  <c r="G12"/>
  <c r="G33" i="19"/>
  <c r="G29"/>
  <c r="G28"/>
  <c r="G27"/>
  <c r="G26"/>
  <c r="G25"/>
  <c r="G24"/>
  <c r="G20"/>
  <c r="G12"/>
  <c r="H24"/>
  <c r="H25"/>
  <c r="H26"/>
  <c r="H27"/>
  <c r="H28"/>
  <c r="H29"/>
  <c r="H33"/>
  <c r="F12" i="17"/>
  <c r="H12"/>
  <c r="H12" i="19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H20" i="17"/>
  <c r="H33"/>
  <c r="F19"/>
  <c r="F20"/>
  <c r="F23"/>
  <c r="F24"/>
  <c r="F25"/>
  <c r="F26"/>
  <c r="F27"/>
  <c r="F28"/>
  <c r="F29"/>
  <c r="F32"/>
  <c r="F33"/>
</calcChain>
</file>

<file path=xl/sharedStrings.xml><?xml version="1.0" encoding="utf-8"?>
<sst xmlns="http://schemas.openxmlformats.org/spreadsheetml/2006/main" count="95" uniqueCount="56">
  <si>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</si>
  <si>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</si>
  <si>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</si>
  <si>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</si>
  <si>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</si>
  <si>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</si>
  <si>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</si>
  <si>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</si>
  <si>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</si>
  <si>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</si>
  <si>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</si>
  <si>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Сок фруктовый (разливной)</t>
  </si>
  <si>
    <t>50</t>
  </si>
  <si>
    <t>30</t>
  </si>
  <si>
    <t>60</t>
  </si>
  <si>
    <t>120</t>
  </si>
  <si>
    <t>Калорийность блюд</t>
  </si>
  <si>
    <t>63</t>
  </si>
  <si>
    <t>102,85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</si>
  <si>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</si>
  <si>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</si>
  <si>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</si>
  <si>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</t>
  </si>
  <si>
    <t>Какао на молоке</t>
  </si>
  <si>
    <t>Хлеб пшеничный витамин.</t>
  </si>
  <si>
    <t>Каша пшенная молочная жидкая с/м</t>
  </si>
  <si>
    <t>10/30</t>
  </si>
  <si>
    <t>222</t>
  </si>
  <si>
    <t>136</t>
  </si>
  <si>
    <t>118</t>
  </si>
  <si>
    <t>67,5</t>
  </si>
  <si>
    <t>Салат из припущенной моркови с м/р</t>
  </si>
  <si>
    <t xml:space="preserve">Биточек мясной </t>
  </si>
  <si>
    <t>Рис припущенный с овощами</t>
  </si>
  <si>
    <t>Компот  из  смеси сухофруктов</t>
  </si>
  <si>
    <t>Хлеб пшен./ржаной витаминиз.</t>
  </si>
  <si>
    <t>30/30</t>
  </si>
  <si>
    <t>40,9</t>
  </si>
  <si>
    <t>194</t>
  </si>
  <si>
    <t>178</t>
  </si>
  <si>
    <t>147</t>
  </si>
  <si>
    <t>124</t>
  </si>
  <si>
    <t>Булочка "Домашняя"</t>
  </si>
  <si>
    <t>Молоко кипяченое</t>
  </si>
  <si>
    <t>179</t>
  </si>
  <si>
    <t>113</t>
  </si>
  <si>
    <t>140</t>
  </si>
  <si>
    <t>194,25</t>
  </si>
  <si>
    <t>106,2</t>
  </si>
  <si>
    <t>24,54</t>
  </si>
  <si>
    <t>161,67</t>
  </si>
  <si>
    <t>154</t>
  </si>
  <si>
    <t>117,6</t>
  </si>
  <si>
    <t>111,6</t>
  </si>
  <si>
    <t>101,7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</si>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</sst>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5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Arial"/>
      <family val="2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6" fillId="0" borderId="1" xfId="0" applyNumberFormat="1" applyFont="1" applyBorder="1" applyAlignment="1">
      <alignment horizontal="center" wrapText="1"/>
    </xf>
    <xf numFmtId="0" fontId="12" fillId="0" borderId="0" xfId="0" applyFont="1"/>
    <xf numFmtId="49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1" xfId="0" applyFont="1" applyBorder="1"/>
    <xf numFmtId="49" fontId="14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21</v>
      </c>
      <c r="F2" s="7"/>
      <c r="G2" s="7"/>
      <c r="H2" s="6" t="s">
        <v>21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2">
        <v>44543</v>
      </c>
      <c r="D7" s="32"/>
      <c r="F7" s="4"/>
      <c r="G7" s="32">
        <f>C7</f>
        <v>44543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28" t="s">
        <v>0</v>
      </c>
      <c r="C9" s="33" t="s">
        <v>19</v>
      </c>
      <c r="D9" s="33" t="s">
        <v>16</v>
      </c>
      <c r="E9" s="19"/>
      <c r="F9" s="28" t="s">
        <v>0</v>
      </c>
      <c r="G9" s="33" t="s">
        <v>19</v>
      </c>
      <c r="H9" s="33" t="s">
        <v>16</v>
      </c>
    </row>
    <row r="10" spans="2:8" ht="37.5" customHeight="1">
      <c r="B10" s="29"/>
      <c r="C10" s="34"/>
      <c r="D10" s="34"/>
      <c r="E10" s="19"/>
      <c r="F10" s="29"/>
      <c r="G10" s="34"/>
      <c r="H10" s="34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">
        <v>25</v>
      </c>
      <c r="C12" s="15">
        <v>160</v>
      </c>
      <c r="D12" s="12" t="s">
        <v>27</v>
      </c>
      <c r="E12" s="13"/>
      <c r="F12" s="16" t="str">
        <f>B12</f>
        <v>Каша пшенная молочная жидкая с/м</v>
      </c>
      <c r="G12" s="12">
        <f>C12</f>
        <v>160</v>
      </c>
      <c r="H12" s="12" t="str">
        <f>D12</f>
        <v>222</v>
      </c>
    </row>
    <row r="13" spans="2:8" ht="24.75" customHeight="1">
      <c r="B13" s="14" t="s">
        <v>22</v>
      </c>
      <c r="C13" s="12" t="s">
        <v>26</v>
      </c>
      <c r="D13" s="12" t="s">
        <v>28</v>
      </c>
      <c r="E13" s="13"/>
      <c r="F13" s="16" t="str">
        <f t="shared" ref="F13:F14" si="0">B13</f>
        <v>Бутерброд с маслом</v>
      </c>
      <c r="G13" s="12" t="str">
        <f t="shared" ref="G13:G14" si="1">C13</f>
        <v>10/30</v>
      </c>
      <c r="H13" s="12" t="str">
        <f t="shared" ref="H13:H14" si="2">D13</f>
        <v>136</v>
      </c>
    </row>
    <row r="14" spans="2:8" ht="24.75" customHeight="1">
      <c r="B14" s="14" t="s">
        <v>23</v>
      </c>
      <c r="C14" s="15">
        <v>200</v>
      </c>
      <c r="D14" s="12" t="s">
        <v>29</v>
      </c>
      <c r="E14" s="13"/>
      <c r="F14" s="16" t="str">
        <f t="shared" si="0"/>
        <v>Какао на молоке</v>
      </c>
      <c r="G14" s="12">
        <f t="shared" si="1"/>
        <v>200</v>
      </c>
      <c r="H14" s="12" t="str">
        <f t="shared" si="2"/>
        <v>118</v>
      </c>
    </row>
    <row r="15" spans="2:8" ht="24.75" customHeight="1">
      <c r="B15" s="14" t="s">
        <v>24</v>
      </c>
      <c r="C15" s="15">
        <v>30</v>
      </c>
      <c r="D15" s="12" t="s">
        <v>30</v>
      </c>
      <c r="E15" s="13"/>
      <c r="F15" s="16" t="str">
        <f t="shared" ref="F15" si="3">B15</f>
        <v>Хлеб пшеничный витамин.</v>
      </c>
      <c r="G15" s="12">
        <f t="shared" ref="G15" si="4">C15</f>
        <v>30</v>
      </c>
      <c r="H15" s="12" t="str">
        <f t="shared" ref="H15" si="5">D15</f>
        <v>67,5</v>
      </c>
    </row>
    <row r="16" spans="2:8" ht="24.75" customHeight="1">
      <c r="B16" s="16"/>
      <c r="C16" s="12"/>
      <c r="D16" s="12"/>
      <c r="E16" s="13"/>
      <c r="F16" s="16"/>
      <c r="G16" s="12"/>
      <c r="H16" s="12"/>
    </row>
    <row r="17" spans="2:8" ht="24.75" customHeight="1">
      <c r="B17" s="16"/>
      <c r="C17" s="12"/>
      <c r="D17" s="12"/>
      <c r="E17" s="13"/>
      <c r="F17" s="16"/>
      <c r="G17" s="12"/>
      <c r="H17" s="12"/>
    </row>
    <row r="18" spans="2:8" ht="24.75" customHeight="1">
      <c r="B18" s="17"/>
      <c r="C18" s="12"/>
      <c r="D18" s="12"/>
      <c r="E18" s="13"/>
      <c r="F18" s="16"/>
      <c r="G18" s="12"/>
      <c r="H18" s="12"/>
    </row>
    <row r="19" spans="2:8" ht="24.75" customHeight="1">
      <c r="B19" s="11" t="s">
        <v>5</v>
      </c>
      <c r="C19" s="12"/>
      <c r="D19" s="12"/>
      <c r="E19" s="13"/>
      <c r="F19" s="11" t="str">
        <f t="shared" ref="F19:F33" si="6">B19</f>
        <v>Завтрак 2</v>
      </c>
      <c r="G19" s="12"/>
      <c r="H19" s="12"/>
    </row>
    <row r="20" spans="2:8" ht="24.75" customHeight="1">
      <c r="B20" s="16" t="s">
        <v>11</v>
      </c>
      <c r="C20" s="12" t="s">
        <v>9</v>
      </c>
      <c r="D20" s="12" t="s">
        <v>17</v>
      </c>
      <c r="E20" s="13"/>
      <c r="F20" s="16" t="str">
        <f t="shared" si="6"/>
        <v>Сок фруктовый (разливной)</v>
      </c>
      <c r="G20" s="12" t="str">
        <f t="shared" ref="G20:H33" si="7">C20</f>
        <v>150</v>
      </c>
      <c r="H20" s="12" t="str">
        <f t="shared" si="7"/>
        <v>63</v>
      </c>
    </row>
    <row r="21" spans="2:8" ht="24.75" customHeight="1">
      <c r="B21" s="16"/>
      <c r="C21" s="12"/>
      <c r="D21" s="12"/>
      <c r="E21" s="13"/>
      <c r="F21" s="16"/>
      <c r="G21" s="12"/>
      <c r="H21" s="12"/>
    </row>
    <row r="22" spans="2:8" ht="24.75" customHeight="1">
      <c r="B22" s="17"/>
      <c r="C22" s="12"/>
      <c r="D22" s="12"/>
      <c r="E22" s="13"/>
      <c r="F22" s="16"/>
      <c r="G22" s="12"/>
      <c r="H22" s="12"/>
    </row>
    <row r="23" spans="2:8" ht="24.75" customHeight="1">
      <c r="B23" s="11" t="s">
        <v>7</v>
      </c>
      <c r="C23" s="12"/>
      <c r="D23" s="12"/>
      <c r="E23" s="13"/>
      <c r="F23" s="11" t="str">
        <f t="shared" si="6"/>
        <v>Обед</v>
      </c>
      <c r="G23" s="12"/>
      <c r="H23" s="12"/>
    </row>
    <row r="24" spans="2:8" ht="24.75" customHeight="1">
      <c r="B24" s="14" t="s">
        <v>31</v>
      </c>
      <c r="C24" s="15">
        <v>50</v>
      </c>
      <c r="D24" s="12" t="s">
        <v>37</v>
      </c>
      <c r="E24" s="13"/>
      <c r="F24" s="16" t="str">
        <f t="shared" si="6"/>
        <v>Салат из припущенной моркови с м/р</v>
      </c>
      <c r="G24" s="12">
        <f t="shared" si="7"/>
        <v>50</v>
      </c>
      <c r="H24" s="12" t="str">
        <f t="shared" si="7"/>
        <v>40,9</v>
      </c>
    </row>
    <row r="25" spans="2:8" ht="24.75" customHeight="1">
      <c r="B25" s="14" t="s">
        <v>55</v>
      </c>
      <c r="C25" s="15">
        <v>180</v>
      </c>
      <c r="D25" s="12" t="s">
        <v>38</v>
      </c>
      <c r="E25" s="13"/>
      <c r="F25" s="16" t="str">
        <f t="shared" si="6"/>
        <v xml:space="preserve">Суп картофельный с макаронными изделиями </v>
      </c>
      <c r="G25" s="12">
        <f t="shared" si="7"/>
        <v>180</v>
      </c>
      <c r="H25" s="12" t="str">
        <f t="shared" si="7"/>
        <v>194</v>
      </c>
    </row>
    <row r="26" spans="2:8" ht="24.75" customHeight="1">
      <c r="B26" s="14" t="s">
        <v>32</v>
      </c>
      <c r="C26" s="15">
        <v>70</v>
      </c>
      <c r="D26" s="12" t="s">
        <v>39</v>
      </c>
      <c r="E26" s="13"/>
      <c r="F26" s="16" t="str">
        <f t="shared" si="6"/>
        <v xml:space="preserve">Биточек мясной </v>
      </c>
      <c r="G26" s="12">
        <f t="shared" si="7"/>
        <v>70</v>
      </c>
      <c r="H26" s="12" t="str">
        <f t="shared" si="7"/>
        <v>178</v>
      </c>
    </row>
    <row r="27" spans="2:8" ht="24.75" customHeight="1">
      <c r="B27" s="14" t="s">
        <v>33</v>
      </c>
      <c r="C27" s="15">
        <v>150</v>
      </c>
      <c r="D27" s="12" t="s">
        <v>40</v>
      </c>
      <c r="E27" s="13"/>
      <c r="F27" s="16" t="str">
        <f t="shared" si="6"/>
        <v>Рис припущенный с овощами</v>
      </c>
      <c r="G27" s="12">
        <f t="shared" si="7"/>
        <v>150</v>
      </c>
      <c r="H27" s="12" t="str">
        <f t="shared" si="7"/>
        <v>147</v>
      </c>
    </row>
    <row r="28" spans="2:8" ht="24.75" customHeight="1">
      <c r="B28" s="14" t="s">
        <v>34</v>
      </c>
      <c r="C28" s="15">
        <v>200</v>
      </c>
      <c r="D28" s="12" t="s">
        <v>41</v>
      </c>
      <c r="E28" s="13"/>
      <c r="F28" s="16" t="str">
        <f t="shared" si="6"/>
        <v>Компот  из  смеси сухофруктов</v>
      </c>
      <c r="G28" s="12">
        <f t="shared" si="7"/>
        <v>200</v>
      </c>
      <c r="H28" s="12" t="str">
        <f t="shared" si="7"/>
        <v>124</v>
      </c>
    </row>
    <row r="29" spans="2:8" ht="24.75" customHeight="1">
      <c r="B29" s="14" t="s">
        <v>35</v>
      </c>
      <c r="C29" s="15" t="s">
        <v>36</v>
      </c>
      <c r="D29" s="12" t="s">
        <v>18</v>
      </c>
      <c r="E29" s="13"/>
      <c r="F29" s="16" t="str">
        <f t="shared" si="6"/>
        <v>Хлеб пшен./ржаной витаминиз.</v>
      </c>
      <c r="G29" s="12" t="str">
        <f t="shared" si="7"/>
        <v>30/30</v>
      </c>
      <c r="H29" s="12" t="str">
        <f t="shared" si="7"/>
        <v>102,85</v>
      </c>
    </row>
    <row r="30" spans="2:8" ht="24.75" customHeight="1">
      <c r="B30" s="16"/>
      <c r="C30" s="12"/>
      <c r="D30" s="12"/>
      <c r="E30" s="13"/>
      <c r="F30" s="16"/>
      <c r="G30" s="12"/>
      <c r="H30" s="12"/>
    </row>
    <row r="31" spans="2:8" ht="24.75" customHeight="1">
      <c r="B31" s="17"/>
      <c r="C31" s="12"/>
      <c r="D31" s="12"/>
      <c r="E31" s="13"/>
      <c r="F31" s="16"/>
      <c r="G31" s="12"/>
      <c r="H31" s="12"/>
    </row>
    <row r="32" spans="2:8" ht="24.75" customHeight="1">
      <c r="B32" s="11" t="s">
        <v>6</v>
      </c>
      <c r="C32" s="18"/>
      <c r="D32" s="18"/>
      <c r="E32" s="13"/>
      <c r="F32" s="11" t="str">
        <f t="shared" si="6"/>
        <v>Полдник</v>
      </c>
      <c r="G32" s="12"/>
      <c r="H32" s="12"/>
    </row>
    <row r="33" spans="2:8" ht="24.75" customHeight="1">
      <c r="B33" s="14" t="s">
        <v>42</v>
      </c>
      <c r="C33" s="15">
        <v>50</v>
      </c>
      <c r="D33" s="12" t="s">
        <v>44</v>
      </c>
      <c r="E33" s="13"/>
      <c r="F33" s="16" t="str">
        <f t="shared" si="6"/>
        <v>Булочка "Домашняя"</v>
      </c>
      <c r="G33" s="12">
        <f t="shared" si="7"/>
        <v>50</v>
      </c>
      <c r="H33" s="12" t="str">
        <f t="shared" si="7"/>
        <v>179</v>
      </c>
    </row>
    <row r="34" spans="2:8" ht="24.75" customHeight="1">
      <c r="B34" s="14" t="s">
        <v>43</v>
      </c>
      <c r="C34" s="15">
        <v>200</v>
      </c>
      <c r="D34" s="12" t="s">
        <v>45</v>
      </c>
      <c r="E34" s="13"/>
      <c r="F34" s="16" t="str">
        <f t="shared" ref="F34" si="8">B34</f>
        <v>Молоко кипяченое</v>
      </c>
      <c r="G34" s="12">
        <f t="shared" ref="G34" si="9">C34</f>
        <v>200</v>
      </c>
      <c r="H34" s="12" t="str">
        <f t="shared" ref="H34" si="10">D34</f>
        <v>113</v>
      </c>
    </row>
    <row r="35" spans="2:8" ht="24.75" customHeight="1">
      <c r="B35" s="16"/>
      <c r="C35" s="16"/>
      <c r="D35" s="12"/>
      <c r="E35" s="13"/>
      <c r="F35" s="16"/>
      <c r="G35" s="16"/>
      <c r="H35" s="12"/>
    </row>
    <row r="36" spans="2:8" ht="11.25" customHeight="1">
      <c r="B36" s="3"/>
      <c r="C36" s="3"/>
      <c r="F36" s="3"/>
      <c r="G36" s="3"/>
      <c r="H36" s="7"/>
    </row>
    <row r="37" spans="2:8" s="21" customFormat="1">
      <c r="B37" s="22" t="s">
        <v>2</v>
      </c>
      <c r="C37" s="22"/>
      <c r="D37" s="20"/>
      <c r="F37" s="22" t="s">
        <v>2</v>
      </c>
      <c r="G37" s="22"/>
      <c r="H37" s="20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A36" sqref="A36:XFD3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21</v>
      </c>
      <c r="F2" s="7"/>
      <c r="G2" s="7"/>
      <c r="H2" s="6" t="s">
        <v>21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2">
        <f>сад!C7</f>
        <v>44543</v>
      </c>
      <c r="D7" s="32"/>
      <c r="F7" s="4"/>
      <c r="G7" s="32">
        <f>C7</f>
        <v>44543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28" t="s">
        <v>0</v>
      </c>
      <c r="C9" s="33" t="s">
        <v>20</v>
      </c>
      <c r="D9" s="33" t="s">
        <v>16</v>
      </c>
      <c r="F9" s="28" t="s">
        <v>0</v>
      </c>
      <c r="G9" s="33" t="s">
        <v>20</v>
      </c>
      <c r="H9" s="33" t="s">
        <v>16</v>
      </c>
    </row>
    <row r="10" spans="2:8" ht="37.5" customHeight="1">
      <c r="B10" s="35"/>
      <c r="C10" s="34"/>
      <c r="D10" s="34"/>
      <c r="F10" s="35"/>
      <c r="G10" s="34"/>
      <c r="H10" s="34"/>
    </row>
    <row r="11" spans="2:8" ht="24.75" customHeight="1">
      <c r="B11" s="11" t="s">
        <v>8</v>
      </c>
      <c r="C11" s="11"/>
      <c r="D11" s="23"/>
      <c r="E11" s="24"/>
      <c r="F11" s="11" t="s">
        <v>8</v>
      </c>
      <c r="G11" s="11"/>
      <c r="H11" s="23"/>
    </row>
    <row r="12" spans="2:8" ht="24.75" customHeight="1">
      <c r="B12" s="25" t="str">
        <f>сад!B12</f>
        <v>Каша пшенная молочная жидкая с/м</v>
      </c>
      <c r="C12" s="23" t="s">
        <v>46</v>
      </c>
      <c r="D12" s="23" t="s">
        <v>47</v>
      </c>
      <c r="E12" s="24"/>
      <c r="F12" s="25" t="str">
        <f>B12</f>
        <v>Каша пшенная молочная жидкая с/м</v>
      </c>
      <c r="G12" s="23" t="str">
        <f>C12</f>
        <v>140</v>
      </c>
      <c r="H12" s="23" t="str">
        <f>D12</f>
        <v>194,25</v>
      </c>
    </row>
    <row r="13" spans="2:8" ht="24.75" customHeight="1">
      <c r="B13" s="25" t="str">
        <f>сад!B13</f>
        <v>Бутерброд с маслом</v>
      </c>
      <c r="C13" s="23" t="s">
        <v>26</v>
      </c>
      <c r="D13" s="23" t="s">
        <v>28</v>
      </c>
      <c r="E13" s="24"/>
      <c r="F13" s="25" t="str">
        <f t="shared" ref="F13:F14" si="0">B13</f>
        <v>Бутерброд с маслом</v>
      </c>
      <c r="G13" s="23" t="str">
        <f t="shared" ref="G13:G14" si="1">C13</f>
        <v>10/30</v>
      </c>
      <c r="H13" s="23" t="str">
        <f t="shared" ref="H13:H14" si="2">D13</f>
        <v>136</v>
      </c>
    </row>
    <row r="14" spans="2:8" ht="24.75" customHeight="1">
      <c r="B14" s="25" t="str">
        <f>сад!B14</f>
        <v>Какао на молоке</v>
      </c>
      <c r="C14" s="23" t="s">
        <v>10</v>
      </c>
      <c r="D14" s="23" t="s">
        <v>48</v>
      </c>
      <c r="E14" s="24"/>
      <c r="F14" s="25" t="str">
        <f t="shared" si="0"/>
        <v>Какао на молоке</v>
      </c>
      <c r="G14" s="23" t="str">
        <f t="shared" si="1"/>
        <v>180</v>
      </c>
      <c r="H14" s="23" t="str">
        <f t="shared" si="2"/>
        <v>106,2</v>
      </c>
    </row>
    <row r="15" spans="2:8" ht="24.75" customHeight="1">
      <c r="B15" s="25" t="str">
        <f>сад!B15</f>
        <v>Хлеб пшеничный витамин.</v>
      </c>
      <c r="C15" s="23" t="s">
        <v>13</v>
      </c>
      <c r="D15" s="23" t="s">
        <v>30</v>
      </c>
      <c r="E15" s="24"/>
      <c r="F15" s="25" t="str">
        <f t="shared" ref="F15" si="3">B15</f>
        <v>Хлеб пшеничный витамин.</v>
      </c>
      <c r="G15" s="23" t="str">
        <f t="shared" ref="G15" si="4">C15</f>
        <v>30</v>
      </c>
      <c r="H15" s="23" t="str">
        <f t="shared" ref="H15" si="5">D15</f>
        <v>67,5</v>
      </c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5"/>
      <c r="C18" s="23"/>
      <c r="D18" s="23"/>
      <c r="E18" s="24"/>
      <c r="F18" s="25"/>
      <c r="G18" s="23"/>
      <c r="H18" s="23"/>
    </row>
    <row r="19" spans="2:8" ht="24.75" customHeight="1">
      <c r="B19" s="11" t="str">
        <f>сад!B19</f>
        <v>Завтрак 2</v>
      </c>
      <c r="C19" s="23"/>
      <c r="D19" s="23"/>
      <c r="E19" s="24"/>
      <c r="F19" s="11" t="str">
        <f t="shared" ref="F19:F34" si="6">B19</f>
        <v>Завтрак 2</v>
      </c>
      <c r="G19" s="23"/>
      <c r="H19" s="23"/>
    </row>
    <row r="20" spans="2:8" ht="24.75" customHeight="1">
      <c r="B20" s="25" t="str">
        <f>сад!B20</f>
        <v>Сок фруктовый (разливной)</v>
      </c>
      <c r="C20" s="23" t="s">
        <v>9</v>
      </c>
      <c r="D20" s="23" t="s">
        <v>17</v>
      </c>
      <c r="E20" s="24"/>
      <c r="F20" s="25" t="str">
        <f t="shared" si="6"/>
        <v>Сок фруктовый (разливной)</v>
      </c>
      <c r="G20" s="23" t="str">
        <f t="shared" ref="G20:H33" si="7">C20</f>
        <v>150</v>
      </c>
      <c r="H20" s="23" t="s">
        <v>17</v>
      </c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5"/>
      <c r="C22" s="23"/>
      <c r="D22" s="23"/>
      <c r="E22" s="24"/>
      <c r="F22" s="25"/>
      <c r="G22" s="23"/>
      <c r="H22" s="23"/>
    </row>
    <row r="23" spans="2:8" ht="24.75" customHeight="1">
      <c r="B23" s="11" t="str">
        <f>сад!B23</f>
        <v>Обед</v>
      </c>
      <c r="C23" s="23"/>
      <c r="D23" s="23"/>
      <c r="E23" s="24"/>
      <c r="F23" s="11" t="str">
        <f t="shared" si="6"/>
        <v>Обед</v>
      </c>
      <c r="G23" s="23"/>
      <c r="H23" s="23"/>
    </row>
    <row r="24" spans="2:8" ht="24.75" customHeight="1">
      <c r="B24" s="25" t="str">
        <f>сад!B24</f>
        <v>Салат из припущенной моркови с м/р</v>
      </c>
      <c r="C24" s="23" t="s">
        <v>13</v>
      </c>
      <c r="D24" s="26" t="s">
        <v>49</v>
      </c>
      <c r="E24" s="24"/>
      <c r="F24" s="25" t="str">
        <f t="shared" si="6"/>
        <v>Салат из припущенной моркови с м/р</v>
      </c>
      <c r="G24" s="23" t="str">
        <f t="shared" si="7"/>
        <v>30</v>
      </c>
      <c r="H24" s="23" t="str">
        <f t="shared" si="7"/>
        <v>24,54</v>
      </c>
    </row>
    <row r="25" spans="2:8" ht="24.75" customHeight="1">
      <c r="B25" s="25" t="str">
        <f>сад!B25</f>
        <v xml:space="preserve">Суп картофельный с макаронными изделиями </v>
      </c>
      <c r="C25" s="23" t="s">
        <v>9</v>
      </c>
      <c r="D25" s="26" t="s">
        <v>50</v>
      </c>
      <c r="E25" s="24"/>
      <c r="F25" s="25" t="str">
        <f t="shared" si="6"/>
        <v xml:space="preserve">Суп картофельный с макаронными изделиями </v>
      </c>
      <c r="G25" s="23" t="str">
        <f t="shared" si="7"/>
        <v>150</v>
      </c>
      <c r="H25" s="23" t="str">
        <f t="shared" si="7"/>
        <v>161,67</v>
      </c>
    </row>
    <row r="26" spans="2:8" ht="24.75" customHeight="1">
      <c r="B26" s="25" t="str">
        <f>сад!B26</f>
        <v xml:space="preserve">Биточек мясной </v>
      </c>
      <c r="C26" s="23" t="s">
        <v>14</v>
      </c>
      <c r="D26" s="26" t="s">
        <v>51</v>
      </c>
      <c r="E26" s="24"/>
      <c r="F26" s="25" t="str">
        <f t="shared" si="6"/>
        <v xml:space="preserve">Биточек мясной </v>
      </c>
      <c r="G26" s="23" t="str">
        <f t="shared" si="7"/>
        <v>60</v>
      </c>
      <c r="H26" s="23" t="str">
        <f t="shared" si="7"/>
        <v>154</v>
      </c>
    </row>
    <row r="27" spans="2:8" ht="24.75" customHeight="1">
      <c r="B27" s="25" t="str">
        <f>сад!B27</f>
        <v>Рис припущенный с овощами</v>
      </c>
      <c r="C27" s="23" t="s">
        <v>15</v>
      </c>
      <c r="D27" s="23" t="s">
        <v>52</v>
      </c>
      <c r="E27" s="24"/>
      <c r="F27" s="25" t="str">
        <f t="shared" si="6"/>
        <v>Рис припущенный с овощами</v>
      </c>
      <c r="G27" s="23" t="str">
        <f t="shared" si="7"/>
        <v>120</v>
      </c>
      <c r="H27" s="23" t="str">
        <f t="shared" si="7"/>
        <v>117,6</v>
      </c>
    </row>
    <row r="28" spans="2:8" ht="24.75" customHeight="1">
      <c r="B28" s="25" t="str">
        <f>сад!B28</f>
        <v>Компот  из  смеси сухофруктов</v>
      </c>
      <c r="C28" s="23" t="s">
        <v>10</v>
      </c>
      <c r="D28" s="23" t="s">
        <v>53</v>
      </c>
      <c r="E28" s="24"/>
      <c r="F28" s="25" t="str">
        <f t="shared" si="6"/>
        <v>Компот  из  смеси сухофруктов</v>
      </c>
      <c r="G28" s="23" t="str">
        <f t="shared" si="7"/>
        <v>180</v>
      </c>
      <c r="H28" s="23" t="str">
        <f t="shared" si="7"/>
        <v>111,6</v>
      </c>
    </row>
    <row r="29" spans="2:8" ht="24.75" customHeight="1">
      <c r="B29" s="25" t="str">
        <f>сад!B29</f>
        <v>Хлеб пшен./ржаной витаминиз.</v>
      </c>
      <c r="C29" s="23" t="s">
        <v>36</v>
      </c>
      <c r="D29" s="23" t="s">
        <v>18</v>
      </c>
      <c r="E29" s="24"/>
      <c r="F29" s="25" t="str">
        <f t="shared" si="6"/>
        <v>Хлеб пшен./ржаной витаминиз.</v>
      </c>
      <c r="G29" s="23" t="str">
        <f t="shared" si="7"/>
        <v>30/30</v>
      </c>
      <c r="H29" s="23" t="str">
        <f t="shared" si="7"/>
        <v>102,85</v>
      </c>
    </row>
    <row r="30" spans="2:8" ht="24.75" customHeight="1">
      <c r="B30" s="25"/>
      <c r="C30" s="23"/>
      <c r="D30" s="23"/>
      <c r="E30" s="24"/>
      <c r="F30" s="25"/>
      <c r="G30" s="23"/>
      <c r="H30" s="23"/>
    </row>
    <row r="31" spans="2:8" ht="24.75" customHeight="1">
      <c r="B31" s="25"/>
      <c r="C31" s="23"/>
      <c r="D31" s="23"/>
      <c r="E31" s="24"/>
      <c r="F31" s="25"/>
      <c r="G31" s="23"/>
      <c r="H31" s="23"/>
    </row>
    <row r="32" spans="2:8" ht="24.75" customHeight="1">
      <c r="B32" s="11" t="str">
        <f>сад!B32</f>
        <v>Полдник</v>
      </c>
      <c r="C32" s="27"/>
      <c r="D32" s="27"/>
      <c r="E32" s="24"/>
      <c r="F32" s="11" t="str">
        <f t="shared" si="6"/>
        <v>Полдник</v>
      </c>
      <c r="G32" s="23"/>
      <c r="H32" s="23"/>
    </row>
    <row r="33" spans="2:8" ht="24.75" customHeight="1">
      <c r="B33" s="25" t="str">
        <f>сад!B33</f>
        <v>Булочка "Домашняя"</v>
      </c>
      <c r="C33" s="23" t="s">
        <v>12</v>
      </c>
      <c r="D33" s="23" t="s">
        <v>44</v>
      </c>
      <c r="E33" s="24"/>
      <c r="F33" s="25" t="str">
        <f t="shared" si="6"/>
        <v>Булочка "Домашняя"</v>
      </c>
      <c r="G33" s="23" t="str">
        <f t="shared" si="7"/>
        <v>50</v>
      </c>
      <c r="H33" s="23" t="str">
        <f t="shared" si="7"/>
        <v>179</v>
      </c>
    </row>
    <row r="34" spans="2:8" ht="24.75" customHeight="1">
      <c r="B34" s="25" t="str">
        <f>сад!B34</f>
        <v>Молоко кипяченое</v>
      </c>
      <c r="C34" s="23" t="s">
        <v>10</v>
      </c>
      <c r="D34" s="23" t="s">
        <v>54</v>
      </c>
      <c r="E34" s="24"/>
      <c r="F34" s="25" t="str">
        <f t="shared" si="6"/>
        <v>Молоко кипяченое</v>
      </c>
      <c r="G34" s="23" t="str">
        <f t="shared" ref="G34" si="8">C34</f>
        <v>180</v>
      </c>
      <c r="H34" s="23" t="str">
        <f t="shared" ref="H34" si="9">D34</f>
        <v>101,7</v>
      </c>
    </row>
    <row r="35" spans="2:8" ht="24.75" customHeight="1">
      <c r="B35" s="25"/>
      <c r="C35" s="23"/>
      <c r="D35" s="23"/>
      <c r="E35" s="24"/>
      <c r="F35" s="25"/>
      <c r="G35" s="23"/>
      <c r="H35" s="23"/>
    </row>
    <row r="36" spans="2:8" ht="11.25" customHeight="1">
      <c r="B36" s="3"/>
      <c r="C36" s="3"/>
      <c r="F36" s="3"/>
      <c r="G36" s="3"/>
      <c r="H36" s="7"/>
    </row>
    <row r="37" spans="2:8" s="21" customFormat="1">
      <c r="B37" s="22" t="s">
        <v>2</v>
      </c>
      <c r="C37" s="22"/>
      <c r="D37" s="20"/>
      <c r="F37" s="22" t="s">
        <v>2</v>
      </c>
      <c r="G37" s="22"/>
      <c r="H37" s="20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2021-11-10T04:29:39Z</cp:lastPrinted>
  <dcterms:created xsi:type="dcterms:W3CDTF">1996-10-08T23:32:33Z</dcterms:created>
  <dcterms:modified xsi:type="dcterms:W3CDTF">2021-12-01T04:14:32Z</dcterms:modified>
</cp:coreProperties>
</file>