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G20" i="18"/>
  <c r="G24"/>
  <c r="G25"/>
  <c r="G26"/>
  <c r="G27"/>
  <c r="G28"/>
  <c r="G29"/>
  <c r="G33"/>
  <c r="G34"/>
  <c r="H34"/>
  <c r="G15"/>
  <c r="H15"/>
  <c r="B15"/>
  <c r="F15" s="1"/>
  <c r="H34" i="17"/>
  <c r="F15"/>
  <c r="G15"/>
  <c r="H15"/>
  <c r="F13"/>
  <c r="G13"/>
  <c r="H13"/>
  <c r="F14"/>
  <c r="G14"/>
  <c r="H14"/>
  <c r="G13" i="18"/>
  <c r="G14"/>
  <c r="G12"/>
  <c r="H13"/>
  <c r="H14"/>
  <c r="G34" i="17"/>
  <c r="H20" i="18"/>
  <c r="H24"/>
  <c r="H25"/>
  <c r="H26"/>
  <c r="H27"/>
  <c r="H28"/>
  <c r="H29"/>
  <c r="H33"/>
  <c r="H12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C7"/>
  <c r="G7" s="1"/>
  <c r="G7" i="17"/>
  <c r="F26" l="1"/>
  <c r="G26"/>
  <c r="H26"/>
  <c r="G33"/>
  <c r="G29"/>
  <c r="G28"/>
  <c r="G27"/>
  <c r="G25"/>
  <c r="G24"/>
  <c r="G20"/>
  <c r="G12"/>
  <c r="F34" l="1"/>
  <c r="F33"/>
  <c r="F25"/>
  <c r="F27"/>
  <c r="F28"/>
  <c r="F29"/>
  <c r="F24"/>
  <c r="H20"/>
  <c r="H24"/>
  <c r="H25"/>
  <c r="H27"/>
  <c r="H28"/>
  <c r="H29"/>
  <c r="H33"/>
  <c r="F20"/>
  <c r="H12"/>
  <c r="F12"/>
</calcChain>
</file>

<file path=xl/sharedStrings.xml><?xml version="1.0" encoding="utf-8"?>
<sst xmlns="http://schemas.openxmlformats.org/spreadsheetml/2006/main" count="107" uniqueCount="59">
  <si>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</si>
  <si>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</si>
  <si>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</si>
  <si>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</si>
  <si>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</si>
  <si>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</si>
  <si>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</si>
  <si>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</si>
  <si>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</si>
  <si>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</si>
  <si>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</si>
  <si>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сахаром</t>
  </si>
  <si>
    <t>50</t>
  </si>
  <si>
    <t>70</t>
  </si>
  <si>
    <t>200</t>
  </si>
  <si>
    <t>20/30</t>
  </si>
  <si>
    <t>Хлеб пшеничный/ржаной витаминизированный</t>
  </si>
  <si>
    <t>30</t>
  </si>
  <si>
    <t>60</t>
  </si>
  <si>
    <t>Калорийность блюд</t>
  </si>
  <si>
    <t>52,2</t>
  </si>
  <si>
    <t>Сок фруктовый (разливной)</t>
  </si>
  <si>
    <t>Хлеб пшеничный витамин.</t>
  </si>
  <si>
    <t>63</t>
  </si>
  <si>
    <t>102,85</t>
  </si>
  <si>
    <t>130</t>
  </si>
  <si>
    <t>Суп картофельный с макаронными изделиями, мясом куры</t>
  </si>
  <si>
    <t>194</t>
  </si>
  <si>
    <t xml:space="preserve">Объем порций (г.), Возраст 1,5-3 </t>
  </si>
  <si>
    <t>Объем порций (г.), Возраст 3-7</t>
  </si>
  <si>
    <t>161,67</t>
  </si>
  <si>
    <t>Утверждаю: Заведующий МАДОУ</t>
  </si>
  <si>
    <t>Запеканка творожно-морковная со сгущенным молоком</t>
  </si>
  <si>
    <t>Бутерброд с сыром</t>
  </si>
  <si>
    <t>100/20</t>
  </si>
  <si>
    <t>239</t>
  </si>
  <si>
    <t>143</t>
  </si>
  <si>
    <t>62,5</t>
  </si>
  <si>
    <t>67,5</t>
  </si>
  <si>
    <t>Салат из белокочанной капусты с морковью, м/р</t>
  </si>
  <si>
    <t>Биточки из мяса куры</t>
  </si>
  <si>
    <t>Рис припущенный</t>
  </si>
  <si>
    <t>Компот из кураги</t>
  </si>
  <si>
    <t>Манник</t>
  </si>
  <si>
    <t>Молоко кипяченое</t>
  </si>
  <si>
    <t>54,04</t>
  </si>
  <si>
    <t>221,17</t>
  </si>
  <si>
    <t>197</t>
  </si>
  <si>
    <t>113</t>
  </si>
  <si>
    <t>30/30</t>
  </si>
  <si>
    <t>75</t>
  </si>
  <si>
    <t>242,79</t>
  </si>
  <si>
    <t>80/20</t>
  </si>
  <si>
    <t>199,7</t>
  </si>
  <si>
    <t>10/30</t>
  </si>
  <si>
    <t>32,42</t>
  </si>
  <si>
    <t>189,57</t>
  </si>
  <si>
    <t>170,73</t>
  </si>
  <si>
    <t>101,7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</si>
</sst>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2462893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462893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3" t="s">
        <v>31</v>
      </c>
      <c r="C2" s="33"/>
      <c r="D2" s="33"/>
      <c r="F2" s="33" t="s">
        <v>31</v>
      </c>
      <c r="G2" s="33"/>
      <c r="H2" s="33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0">
        <v>44552</v>
      </c>
      <c r="D7" s="40"/>
      <c r="F7" s="4"/>
      <c r="G7" s="40">
        <f>C7</f>
        <v>44552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29</v>
      </c>
      <c r="D9" s="38" t="s">
        <v>19</v>
      </c>
      <c r="F9" s="36" t="s">
        <v>0</v>
      </c>
      <c r="G9" s="38" t="s">
        <v>29</v>
      </c>
      <c r="H9" s="38" t="s">
        <v>19</v>
      </c>
    </row>
    <row r="10" spans="2:8" ht="37.5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25"/>
      <c r="E11" s="26"/>
      <c r="F11" s="14" t="s">
        <v>8</v>
      </c>
      <c r="G11" s="14"/>
      <c r="H11" s="25"/>
    </row>
    <row r="12" spans="2:8" ht="24.75" customHeight="1">
      <c r="B12" s="27" t="s">
        <v>32</v>
      </c>
      <c r="C12" s="25" t="s">
        <v>34</v>
      </c>
      <c r="D12" s="25" t="s">
        <v>35</v>
      </c>
      <c r="E12" s="26"/>
      <c r="F12" s="27" t="str">
        <f>B12</f>
        <v>Запеканка творожно-морковная со сгущенным молоком</v>
      </c>
      <c r="G12" s="25" t="str">
        <f>C12</f>
        <v>100/20</v>
      </c>
      <c r="H12" s="25" t="str">
        <f>D12</f>
        <v>239</v>
      </c>
    </row>
    <row r="13" spans="2:8" ht="24.75" customHeight="1">
      <c r="B13" s="27" t="s">
        <v>33</v>
      </c>
      <c r="C13" s="25" t="s">
        <v>15</v>
      </c>
      <c r="D13" s="25" t="s">
        <v>36</v>
      </c>
      <c r="E13" s="26"/>
      <c r="F13" s="27" t="str">
        <f t="shared" ref="F13:F14" si="0">B13</f>
        <v>Бутерброд с сыром</v>
      </c>
      <c r="G13" s="25" t="str">
        <f t="shared" ref="G13:G14" si="1">C13</f>
        <v>20/30</v>
      </c>
      <c r="H13" s="25" t="str">
        <f t="shared" ref="H13:H14" si="2">D13</f>
        <v>143</v>
      </c>
    </row>
    <row r="14" spans="2:8" ht="24.75" customHeight="1">
      <c r="B14" s="27" t="s">
        <v>11</v>
      </c>
      <c r="C14" s="25" t="s">
        <v>14</v>
      </c>
      <c r="D14" s="25" t="s">
        <v>37</v>
      </c>
      <c r="E14" s="26"/>
      <c r="F14" s="27" t="str">
        <f t="shared" si="0"/>
        <v>Чай с сахаром</v>
      </c>
      <c r="G14" s="25" t="str">
        <f t="shared" si="1"/>
        <v>200</v>
      </c>
      <c r="H14" s="25" t="str">
        <f t="shared" si="2"/>
        <v>62,5</v>
      </c>
    </row>
    <row r="15" spans="2:8" ht="24.75" customHeight="1">
      <c r="B15" s="27" t="s">
        <v>22</v>
      </c>
      <c r="C15" s="25" t="s">
        <v>17</v>
      </c>
      <c r="D15" s="25" t="s">
        <v>38</v>
      </c>
      <c r="E15" s="26"/>
      <c r="F15" s="27" t="str">
        <f t="shared" ref="F15" si="3">B15</f>
        <v>Хлеб пшеничный витамин.</v>
      </c>
      <c r="G15" s="25" t="str">
        <f t="shared" ref="G15" si="4">C15</f>
        <v>30</v>
      </c>
      <c r="H15" s="25" t="str">
        <f t="shared" ref="H15" si="5">D15</f>
        <v>67,5</v>
      </c>
    </row>
    <row r="16" spans="2:8" ht="24.75" customHeight="1">
      <c r="B16" s="27"/>
      <c r="C16" s="25"/>
      <c r="D16" s="25"/>
      <c r="E16" s="26"/>
      <c r="F16" s="27"/>
      <c r="G16" s="25"/>
      <c r="H16" s="25"/>
    </row>
    <row r="17" spans="2:8" ht="24.75" customHeight="1">
      <c r="B17" s="27"/>
      <c r="C17" s="25"/>
      <c r="D17" s="25"/>
      <c r="E17" s="26"/>
      <c r="F17" s="27"/>
      <c r="G17" s="25"/>
      <c r="H17" s="25"/>
    </row>
    <row r="18" spans="2:8" ht="24.75" customHeight="1">
      <c r="B18" s="28"/>
      <c r="C18" s="25"/>
      <c r="D18" s="25"/>
      <c r="E18" s="26"/>
      <c r="F18" s="27"/>
      <c r="G18" s="25"/>
      <c r="H18" s="25"/>
    </row>
    <row r="19" spans="2:8" ht="24.75" customHeight="1">
      <c r="B19" s="14" t="s">
        <v>5</v>
      </c>
      <c r="C19" s="25"/>
      <c r="D19" s="25"/>
      <c r="E19" s="26"/>
      <c r="F19" s="14" t="s">
        <v>5</v>
      </c>
      <c r="G19" s="25"/>
      <c r="H19" s="25"/>
    </row>
    <row r="20" spans="2:8" ht="24.75" customHeight="1">
      <c r="B20" s="27" t="s">
        <v>21</v>
      </c>
      <c r="C20" s="25" t="s">
        <v>9</v>
      </c>
      <c r="D20" s="25" t="s">
        <v>23</v>
      </c>
      <c r="E20" s="26"/>
      <c r="F20" s="27" t="str">
        <f>B20</f>
        <v>Сок фруктовый (разливной)</v>
      </c>
      <c r="G20" s="25" t="str">
        <f>C20</f>
        <v>150</v>
      </c>
      <c r="H20" s="25" t="str">
        <f>D20</f>
        <v>63</v>
      </c>
    </row>
    <row r="21" spans="2:8" ht="24.75" customHeight="1">
      <c r="B21" s="27"/>
      <c r="C21" s="25"/>
      <c r="D21" s="25"/>
      <c r="E21" s="26"/>
      <c r="F21" s="27"/>
      <c r="G21" s="25"/>
      <c r="H21" s="25"/>
    </row>
    <row r="22" spans="2:8" ht="24.75" customHeight="1">
      <c r="B22" s="28"/>
      <c r="C22" s="25"/>
      <c r="D22" s="25"/>
      <c r="E22" s="26"/>
      <c r="F22" s="28"/>
      <c r="G22" s="25"/>
      <c r="H22" s="25"/>
    </row>
    <row r="23" spans="2:8" ht="24.75" customHeight="1">
      <c r="B23" s="14" t="s">
        <v>7</v>
      </c>
      <c r="C23" s="25"/>
      <c r="D23" s="25"/>
      <c r="E23" s="26"/>
      <c r="F23" s="14" t="s">
        <v>7</v>
      </c>
      <c r="G23" s="25"/>
      <c r="H23" s="25"/>
    </row>
    <row r="24" spans="2:8" ht="24.75" customHeight="1">
      <c r="B24" s="27" t="s">
        <v>39</v>
      </c>
      <c r="C24" s="25" t="s">
        <v>12</v>
      </c>
      <c r="D24" s="25" t="s">
        <v>45</v>
      </c>
      <c r="E24" s="26"/>
      <c r="F24" s="27" t="str">
        <f t="shared" ref="F24:H29" si="6">B24</f>
        <v>Салат из белокочанной капусты с морковью, м/р</v>
      </c>
      <c r="G24" s="25" t="str">
        <f t="shared" si="6"/>
        <v>50</v>
      </c>
      <c r="H24" s="25" t="str">
        <f t="shared" si="6"/>
        <v>54,04</v>
      </c>
    </row>
    <row r="25" spans="2:8" ht="24.75" customHeight="1">
      <c r="B25" s="27" t="s">
        <v>26</v>
      </c>
      <c r="C25" s="25" t="s">
        <v>10</v>
      </c>
      <c r="D25" s="25" t="s">
        <v>27</v>
      </c>
      <c r="E25" s="26"/>
      <c r="F25" s="27" t="str">
        <f t="shared" si="6"/>
        <v>Суп картофельный с макаронными изделиями, мясом куры</v>
      </c>
      <c r="G25" s="25" t="str">
        <f t="shared" si="6"/>
        <v>180</v>
      </c>
      <c r="H25" s="25" t="str">
        <f t="shared" si="6"/>
        <v>194</v>
      </c>
    </row>
    <row r="26" spans="2:8" ht="24.75" customHeight="1">
      <c r="B26" s="29" t="s">
        <v>40</v>
      </c>
      <c r="C26" s="25" t="s">
        <v>13</v>
      </c>
      <c r="D26" s="25" t="s">
        <v>46</v>
      </c>
      <c r="E26" s="26"/>
      <c r="F26" s="30" t="str">
        <f t="shared" si="6"/>
        <v>Биточки из мяса куры</v>
      </c>
      <c r="G26" s="25" t="str">
        <f t="shared" si="6"/>
        <v>70</v>
      </c>
      <c r="H26" s="25" t="str">
        <f t="shared" si="6"/>
        <v>221,17</v>
      </c>
    </row>
    <row r="27" spans="2:8" ht="24.75" customHeight="1">
      <c r="B27" s="27" t="s">
        <v>41</v>
      </c>
      <c r="C27" s="25" t="s">
        <v>9</v>
      </c>
      <c r="D27" s="25" t="s">
        <v>47</v>
      </c>
      <c r="E27" s="26"/>
      <c r="F27" s="27" t="str">
        <f t="shared" si="6"/>
        <v>Рис припущенный</v>
      </c>
      <c r="G27" s="25" t="str">
        <f t="shared" si="6"/>
        <v>150</v>
      </c>
      <c r="H27" s="25" t="str">
        <f t="shared" si="6"/>
        <v>197</v>
      </c>
    </row>
    <row r="28" spans="2:8" ht="24.75" customHeight="1">
      <c r="B28" s="27" t="s">
        <v>42</v>
      </c>
      <c r="C28" s="25" t="s">
        <v>14</v>
      </c>
      <c r="D28" s="25" t="s">
        <v>48</v>
      </c>
      <c r="E28" s="26"/>
      <c r="F28" s="27" t="str">
        <f t="shared" si="6"/>
        <v>Компот из кураги</v>
      </c>
      <c r="G28" s="25" t="str">
        <f t="shared" si="6"/>
        <v>200</v>
      </c>
      <c r="H28" s="25" t="str">
        <f t="shared" si="6"/>
        <v>113</v>
      </c>
    </row>
    <row r="29" spans="2:8" ht="24.75" customHeight="1">
      <c r="B29" s="27" t="s">
        <v>16</v>
      </c>
      <c r="C29" s="25" t="s">
        <v>49</v>
      </c>
      <c r="D29" s="25" t="s">
        <v>24</v>
      </c>
      <c r="E29" s="26"/>
      <c r="F29" s="27" t="str">
        <f t="shared" si="6"/>
        <v>Хлеб пшеничный/ржаной витаминизированный</v>
      </c>
      <c r="G29" s="25" t="str">
        <f t="shared" si="6"/>
        <v>30/30</v>
      </c>
      <c r="H29" s="25" t="str">
        <f t="shared" si="6"/>
        <v>102,85</v>
      </c>
    </row>
    <row r="30" spans="2:8" ht="24.75" customHeight="1">
      <c r="B30" s="27"/>
      <c r="C30" s="25"/>
      <c r="D30" s="25"/>
      <c r="E30" s="26"/>
      <c r="F30" s="27"/>
      <c r="G30" s="25"/>
      <c r="H30" s="25"/>
    </row>
    <row r="31" spans="2:8" ht="24.75" customHeight="1">
      <c r="B31" s="28"/>
      <c r="C31" s="25"/>
      <c r="D31" s="25"/>
      <c r="E31" s="26"/>
      <c r="F31" s="28"/>
      <c r="G31" s="25"/>
      <c r="H31" s="25"/>
    </row>
    <row r="32" spans="2:8" ht="24.75" customHeight="1">
      <c r="B32" s="14" t="s">
        <v>6</v>
      </c>
      <c r="C32" s="31"/>
      <c r="D32" s="31"/>
      <c r="E32" s="26"/>
      <c r="F32" s="14" t="s">
        <v>6</v>
      </c>
      <c r="G32" s="25"/>
      <c r="H32" s="25"/>
    </row>
    <row r="33" spans="2:8" ht="24.75" customHeight="1">
      <c r="B33" s="27" t="s">
        <v>43</v>
      </c>
      <c r="C33" s="25" t="s">
        <v>50</v>
      </c>
      <c r="D33" s="32" t="s">
        <v>51</v>
      </c>
      <c r="E33" s="26"/>
      <c r="F33" s="27" t="str">
        <f>B33</f>
        <v>Манник</v>
      </c>
      <c r="G33" s="25" t="str">
        <f>C33</f>
        <v>75</v>
      </c>
      <c r="H33" s="32" t="str">
        <f>D33</f>
        <v>242,79</v>
      </c>
    </row>
    <row r="34" spans="2:8" ht="24.75" customHeight="1">
      <c r="B34" s="27" t="s">
        <v>44</v>
      </c>
      <c r="C34" s="25" t="s">
        <v>14</v>
      </c>
      <c r="D34" s="32" t="s">
        <v>48</v>
      </c>
      <c r="E34" s="26"/>
      <c r="F34" s="27" t="str">
        <f t="shared" ref="F34" si="7">B34</f>
        <v>Молоко кипяченое</v>
      </c>
      <c r="G34" s="25" t="str">
        <f t="shared" ref="G34" si="8">C34</f>
        <v>200</v>
      </c>
      <c r="H34" s="32" t="str">
        <f>D34</f>
        <v>113</v>
      </c>
    </row>
    <row r="35" spans="2:8" ht="24.75" customHeight="1">
      <c r="B35" s="27"/>
      <c r="C35" s="25"/>
      <c r="D35" s="25"/>
      <c r="E35" s="26"/>
      <c r="F35" s="27"/>
      <c r="G35" s="27"/>
      <c r="H35" s="25"/>
    </row>
    <row r="36" spans="2:8" ht="11.25" customHeight="1">
      <c r="B36" s="3"/>
      <c r="C36" s="3"/>
      <c r="F36" s="3"/>
      <c r="G36" s="3"/>
      <c r="H36" s="7"/>
    </row>
    <row r="37" spans="2:8" s="23" customFormat="1">
      <c r="B37" s="24" t="s">
        <v>2</v>
      </c>
      <c r="C37" s="24"/>
      <c r="D37" s="22"/>
      <c r="F37" s="24" t="s">
        <v>2</v>
      </c>
      <c r="G37" s="24"/>
      <c r="H37" s="22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7"/>
  <sheetViews>
    <sheetView view="pageBreakPreview" zoomScale="70" zoomScaleSheetLayoutView="70" workbookViewId="0">
      <selection activeCell="B22" sqref="B22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3" t="s">
        <v>31</v>
      </c>
      <c r="C2" s="33"/>
      <c r="D2" s="33"/>
      <c r="F2" s="33" t="s">
        <v>31</v>
      </c>
      <c r="G2" s="33"/>
      <c r="H2" s="33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40">
        <f>сад!C7</f>
        <v>44552</v>
      </c>
      <c r="D7" s="40"/>
      <c r="F7" s="4"/>
      <c r="G7" s="40">
        <f>C7</f>
        <v>44552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2.75" customHeight="1">
      <c r="B9" s="36" t="s">
        <v>0</v>
      </c>
      <c r="C9" s="38" t="s">
        <v>28</v>
      </c>
      <c r="D9" s="38" t="s">
        <v>19</v>
      </c>
      <c r="F9" s="36" t="s">
        <v>0</v>
      </c>
      <c r="G9" s="38" t="s">
        <v>28</v>
      </c>
      <c r="H9" s="38" t="s">
        <v>19</v>
      </c>
    </row>
    <row r="10" spans="2:8" ht="36.950000000000003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>Запеканка творожно-морковная со сгущенным молоком</v>
      </c>
      <c r="C12" s="15" t="s">
        <v>52</v>
      </c>
      <c r="D12" s="15" t="s">
        <v>53</v>
      </c>
      <c r="E12" s="16"/>
      <c r="F12" s="17" t="str">
        <f>B12</f>
        <v>Запеканка творожно-морковная со сгущенным молоком</v>
      </c>
      <c r="G12" s="15" t="str">
        <f>C12</f>
        <v>80/20</v>
      </c>
      <c r="H12" s="15" t="str">
        <f>D12</f>
        <v>199,7</v>
      </c>
    </row>
    <row r="13" spans="2:8" ht="24.75" customHeight="1">
      <c r="B13" s="17" t="str">
        <f>сад!B13</f>
        <v>Бутерброд с сыром</v>
      </c>
      <c r="C13" s="15" t="s">
        <v>54</v>
      </c>
      <c r="D13" s="15" t="s">
        <v>50</v>
      </c>
      <c r="E13" s="16"/>
      <c r="F13" s="17" t="str">
        <f t="shared" ref="F13:F14" si="0">B13</f>
        <v>Бутерброд с сыром</v>
      </c>
      <c r="G13" s="15" t="str">
        <f t="shared" ref="G13:G14" si="1">C13</f>
        <v>10/30</v>
      </c>
      <c r="H13" s="15" t="str">
        <f t="shared" ref="H13:H14" si="2">D13</f>
        <v>75</v>
      </c>
    </row>
    <row r="14" spans="2:8" ht="24.75" customHeight="1">
      <c r="B14" s="17" t="str">
        <f>сад!B14</f>
        <v>Чай с сахаром</v>
      </c>
      <c r="C14" s="15" t="s">
        <v>10</v>
      </c>
      <c r="D14" s="15" t="s">
        <v>20</v>
      </c>
      <c r="E14" s="16"/>
      <c r="F14" s="17" t="str">
        <f t="shared" si="0"/>
        <v>Чай с сахаром</v>
      </c>
      <c r="G14" s="15" t="str">
        <f t="shared" si="1"/>
        <v>180</v>
      </c>
      <c r="H14" s="15" t="str">
        <f t="shared" si="2"/>
        <v>52,2</v>
      </c>
    </row>
    <row r="15" spans="2:8" ht="24.75" customHeight="1">
      <c r="B15" s="17" t="str">
        <f>сад!B15</f>
        <v>Хлеб пшеничный витамин.</v>
      </c>
      <c r="C15" s="15" t="s">
        <v>17</v>
      </c>
      <c r="D15" s="15" t="s">
        <v>38</v>
      </c>
      <c r="E15" s="16"/>
      <c r="F15" s="17" t="str">
        <f t="shared" ref="F15" si="3">B15</f>
        <v>Хлеб пшеничный витамин.</v>
      </c>
      <c r="G15" s="15" t="str">
        <f t="shared" ref="G15:G34" si="4">C15</f>
        <v>30</v>
      </c>
      <c r="H15" s="15" t="str">
        <f t="shared" ref="H15" si="5">D15</f>
        <v>67,5</v>
      </c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7"/>
      <c r="C17" s="15"/>
      <c r="D17" s="15"/>
      <c r="E17" s="16"/>
      <c r="F17" s="17"/>
      <c r="G17" s="15"/>
      <c r="H17" s="15"/>
    </row>
    <row r="18" spans="2:8" ht="24.75" customHeight="1">
      <c r="B18" s="17"/>
      <c r="C18" s="15"/>
      <c r="D18" s="15"/>
      <c r="E18" s="16"/>
      <c r="F18" s="17"/>
      <c r="G18" s="15"/>
      <c r="H18" s="15"/>
    </row>
    <row r="19" spans="2:8" ht="24.75" customHeight="1">
      <c r="B19" s="14" t="str">
        <f>сад!B19</f>
        <v>Завтрак 2</v>
      </c>
      <c r="C19" s="15"/>
      <c r="D19" s="15"/>
      <c r="E19" s="16"/>
      <c r="F19" s="14" t="str">
        <f t="shared" ref="F19:F34" si="6">B19</f>
        <v>Завтрак 2</v>
      </c>
      <c r="G19" s="15"/>
      <c r="H19" s="15"/>
    </row>
    <row r="20" spans="2:8" ht="24.75" customHeight="1">
      <c r="B20" s="17" t="str">
        <f>сад!B20</f>
        <v>Сок фруктовый (разливной)</v>
      </c>
      <c r="C20" s="15" t="s">
        <v>9</v>
      </c>
      <c r="D20" s="15" t="s">
        <v>23</v>
      </c>
      <c r="E20" s="16"/>
      <c r="F20" s="17" t="str">
        <f t="shared" si="6"/>
        <v>Сок фруктовый (разливной)</v>
      </c>
      <c r="G20" s="15" t="str">
        <f t="shared" si="4"/>
        <v>150</v>
      </c>
      <c r="H20" s="15" t="str">
        <f t="shared" ref="H20:H34" si="7">D20</f>
        <v>63</v>
      </c>
    </row>
    <row r="21" spans="2:8" ht="24.75" customHeight="1">
      <c r="B21" s="17"/>
      <c r="C21" s="15"/>
      <c r="D21" s="15"/>
      <c r="E21" s="16"/>
      <c r="F21" s="17"/>
      <c r="G21" s="15"/>
      <c r="H21" s="15"/>
    </row>
    <row r="22" spans="2:8" ht="24.75" customHeight="1">
      <c r="B22" s="17"/>
      <c r="C22" s="15"/>
      <c r="D22" s="15"/>
      <c r="E22" s="16"/>
      <c r="F22" s="17"/>
      <c r="G22" s="15"/>
      <c r="H22" s="15"/>
    </row>
    <row r="23" spans="2:8" ht="24.75" customHeight="1">
      <c r="B23" s="14" t="str">
        <f>сад!B23</f>
        <v>Обед</v>
      </c>
      <c r="C23" s="15"/>
      <c r="D23" s="15"/>
      <c r="E23" s="16"/>
      <c r="F23" s="14" t="str">
        <f t="shared" si="6"/>
        <v>Обед</v>
      </c>
      <c r="G23" s="15"/>
      <c r="H23" s="15"/>
    </row>
    <row r="24" spans="2:8" ht="24.75" customHeight="1">
      <c r="B24" s="17" t="str">
        <f>сад!B24</f>
        <v>Салат из белокочанной капусты с морковью, м/р</v>
      </c>
      <c r="C24" s="15" t="s">
        <v>17</v>
      </c>
      <c r="D24" s="15" t="s">
        <v>55</v>
      </c>
      <c r="E24" s="16"/>
      <c r="F24" s="17" t="str">
        <f t="shared" si="6"/>
        <v>Салат из белокочанной капусты с морковью, м/р</v>
      </c>
      <c r="G24" s="15" t="str">
        <f t="shared" si="4"/>
        <v>30</v>
      </c>
      <c r="H24" s="15" t="str">
        <f t="shared" si="7"/>
        <v>32,42</v>
      </c>
    </row>
    <row r="25" spans="2:8" ht="24.75" customHeight="1">
      <c r="B25" s="17" t="str">
        <f>сад!B25</f>
        <v>Суп картофельный с макаронными изделиями, мясом куры</v>
      </c>
      <c r="C25" s="15" t="s">
        <v>9</v>
      </c>
      <c r="D25" s="15" t="s">
        <v>30</v>
      </c>
      <c r="E25" s="16"/>
      <c r="F25" s="17" t="str">
        <f t="shared" si="6"/>
        <v>Суп картофельный с макаронными изделиями, мясом куры</v>
      </c>
      <c r="G25" s="15" t="str">
        <f t="shared" si="4"/>
        <v>150</v>
      </c>
      <c r="H25" s="15" t="str">
        <f t="shared" si="7"/>
        <v>161,67</v>
      </c>
    </row>
    <row r="26" spans="2:8" ht="24.75" customHeight="1">
      <c r="B26" s="18" t="str">
        <f>сад!B26</f>
        <v>Биточки из мяса куры</v>
      </c>
      <c r="C26" s="15" t="s">
        <v>18</v>
      </c>
      <c r="D26" s="15" t="s">
        <v>56</v>
      </c>
      <c r="E26" s="16"/>
      <c r="F26" s="19" t="str">
        <f t="shared" si="6"/>
        <v>Биточки из мяса куры</v>
      </c>
      <c r="G26" s="15" t="str">
        <f t="shared" si="4"/>
        <v>60</v>
      </c>
      <c r="H26" s="15" t="str">
        <f t="shared" si="7"/>
        <v>189,57</v>
      </c>
    </row>
    <row r="27" spans="2:8" ht="24.75" customHeight="1">
      <c r="B27" s="17" t="str">
        <f>сад!B27</f>
        <v>Рис припущенный</v>
      </c>
      <c r="C27" s="15" t="s">
        <v>25</v>
      </c>
      <c r="D27" s="15" t="s">
        <v>57</v>
      </c>
      <c r="E27" s="16"/>
      <c r="F27" s="17" t="str">
        <f t="shared" si="6"/>
        <v>Рис припущенный</v>
      </c>
      <c r="G27" s="15" t="str">
        <f t="shared" si="4"/>
        <v>130</v>
      </c>
      <c r="H27" s="15" t="str">
        <f t="shared" si="7"/>
        <v>170,73</v>
      </c>
    </row>
    <row r="28" spans="2:8" ht="24.75" customHeight="1">
      <c r="B28" s="17" t="str">
        <f>сад!B28</f>
        <v>Компот из кураги</v>
      </c>
      <c r="C28" s="15" t="s">
        <v>10</v>
      </c>
      <c r="D28" s="15" t="s">
        <v>58</v>
      </c>
      <c r="E28" s="16"/>
      <c r="F28" s="17" t="str">
        <f t="shared" si="6"/>
        <v>Компот из кураги</v>
      </c>
      <c r="G28" s="15" t="str">
        <f t="shared" si="4"/>
        <v>180</v>
      </c>
      <c r="H28" s="15" t="str">
        <f t="shared" si="7"/>
        <v>101,7</v>
      </c>
    </row>
    <row r="29" spans="2:8" ht="24.75" customHeight="1">
      <c r="B29" s="17" t="str">
        <f>сад!B29</f>
        <v>Хлеб пшеничный/ржаной витаминизированный</v>
      </c>
      <c r="C29" s="15" t="s">
        <v>49</v>
      </c>
      <c r="D29" s="15" t="s">
        <v>24</v>
      </c>
      <c r="E29" s="16"/>
      <c r="F29" s="17" t="str">
        <f t="shared" si="6"/>
        <v>Хлеб пшеничный/ржаной витаминизированный</v>
      </c>
      <c r="G29" s="15" t="str">
        <f t="shared" si="4"/>
        <v>30/30</v>
      </c>
      <c r="H29" s="15" t="str">
        <f t="shared" si="7"/>
        <v>102,85</v>
      </c>
    </row>
    <row r="30" spans="2:8" ht="24.75" customHeight="1">
      <c r="B30" s="17"/>
      <c r="C30" s="15"/>
      <c r="D30" s="15"/>
      <c r="E30" s="16"/>
      <c r="F30" s="17"/>
      <c r="G30" s="15"/>
      <c r="H30" s="15"/>
    </row>
    <row r="31" spans="2:8" ht="24.75" customHeight="1">
      <c r="B31" s="17"/>
      <c r="C31" s="15"/>
      <c r="D31" s="15"/>
      <c r="E31" s="16"/>
      <c r="F31" s="17"/>
      <c r="G31" s="15"/>
      <c r="H31" s="15"/>
    </row>
    <row r="32" spans="2:8" ht="24.75" customHeight="1">
      <c r="B32" s="14" t="str">
        <f>сад!B32</f>
        <v>Полдник</v>
      </c>
      <c r="C32" s="20"/>
      <c r="D32" s="20"/>
      <c r="E32" s="16"/>
      <c r="F32" s="14" t="str">
        <f t="shared" si="6"/>
        <v>Полдник</v>
      </c>
      <c r="G32" s="15"/>
      <c r="H32" s="15"/>
    </row>
    <row r="33" spans="2:8" ht="24.75" customHeight="1">
      <c r="B33" s="17" t="str">
        <f>сад!B33</f>
        <v>Манник</v>
      </c>
      <c r="C33" s="15" t="s">
        <v>50</v>
      </c>
      <c r="D33" s="21" t="s">
        <v>51</v>
      </c>
      <c r="E33" s="16"/>
      <c r="F33" s="17" t="str">
        <f t="shared" si="6"/>
        <v>Манник</v>
      </c>
      <c r="G33" s="15" t="str">
        <f t="shared" si="4"/>
        <v>75</v>
      </c>
      <c r="H33" s="21" t="str">
        <f t="shared" si="7"/>
        <v>242,79</v>
      </c>
    </row>
    <row r="34" spans="2:8" ht="24.75" customHeight="1">
      <c r="B34" s="17" t="str">
        <f>сад!B34</f>
        <v>Молоко кипяченое</v>
      </c>
      <c r="C34" s="15" t="s">
        <v>10</v>
      </c>
      <c r="D34" s="21" t="s">
        <v>58</v>
      </c>
      <c r="E34" s="16"/>
      <c r="F34" s="17" t="str">
        <f t="shared" si="6"/>
        <v>Молоко кипяченое</v>
      </c>
      <c r="G34" s="15" t="str">
        <f t="shared" si="4"/>
        <v>180</v>
      </c>
      <c r="H34" s="21" t="str">
        <f t="shared" si="7"/>
        <v>101,7</v>
      </c>
    </row>
    <row r="35" spans="2:8" ht="24.75" customHeight="1">
      <c r="B35" s="17"/>
      <c r="C35" s="15"/>
      <c r="D35" s="15"/>
      <c r="E35" s="16"/>
      <c r="F35" s="17"/>
      <c r="G35" s="15"/>
      <c r="H35" s="15"/>
    </row>
    <row r="36" spans="2:8" ht="18.75">
      <c r="B36" s="3"/>
      <c r="C36" s="7"/>
      <c r="D36" s="7"/>
      <c r="F36" s="3"/>
      <c r="G36" s="7"/>
      <c r="H36" s="7"/>
    </row>
    <row r="37" spans="2:8" s="23" customFormat="1" ht="18.75">
      <c r="B37" s="24" t="s">
        <v>2</v>
      </c>
      <c r="C37" s="24"/>
      <c r="D37" s="22"/>
      <c r="F37" s="24" t="s">
        <v>2</v>
      </c>
      <c r="G37" s="24"/>
      <c r="H37" s="22"/>
    </row>
  </sheetData>
  <mergeCells count="12">
    <mergeCell ref="F2:H2"/>
    <mergeCell ref="G7:H7"/>
    <mergeCell ref="F8:H8"/>
    <mergeCell ref="F9:F10"/>
    <mergeCell ref="G9:G10"/>
    <mergeCell ref="H9:H10"/>
    <mergeCell ref="B2:D2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2021-11-10T04:52:08Z</cp:lastPrinted>
  <dcterms:created xsi:type="dcterms:W3CDTF">1996-10-08T23:32:33Z</dcterms:created>
  <dcterms:modified xsi:type="dcterms:W3CDTF">2021-12-01T04:21:19Z</dcterms:modified>
</cp:coreProperties>
</file>