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ясли!$A$1:$H$37</definedName>
  </definedNames>
  <calcPr calcId="124519"/>
</workbook>
</file>

<file path=xl/calcChain.xml><?xml version="1.0" encoding="utf-8"?>
<calcChain xmlns="http://schemas.openxmlformats.org/spreadsheetml/2006/main">
  <c r="G15" i="18"/>
  <c r="H15"/>
  <c r="B15"/>
  <c r="F15" s="1"/>
  <c r="F15" i="17"/>
  <c r="G15"/>
  <c r="H15"/>
  <c r="G13" i="18"/>
  <c r="H13"/>
  <c r="G14"/>
  <c r="H14"/>
  <c r="G13" i="17" l="1"/>
  <c r="G14"/>
  <c r="G12"/>
  <c r="F13"/>
  <c r="H13"/>
  <c r="F14"/>
  <c r="H14"/>
  <c r="H20"/>
  <c r="H24"/>
  <c r="H25"/>
  <c r="H26"/>
  <c r="H27"/>
  <c r="H28"/>
  <c r="H29"/>
  <c r="H33"/>
  <c r="H34"/>
  <c r="H12"/>
  <c r="C7" i="18"/>
  <c r="G7" s="1"/>
  <c r="G7" i="17"/>
  <c r="G34"/>
  <c r="G33"/>
  <c r="G29"/>
  <c r="G28"/>
  <c r="G27"/>
  <c r="G26"/>
  <c r="G25"/>
  <c r="G24"/>
  <c r="G20"/>
  <c r="G24" i="18"/>
  <c r="G25"/>
  <c r="G26"/>
  <c r="G27"/>
  <c r="G28"/>
  <c r="G29"/>
  <c r="G33"/>
  <c r="G34"/>
  <c r="G12"/>
  <c r="H20"/>
  <c r="H24"/>
  <c r="H25"/>
  <c r="H26"/>
  <c r="H27"/>
  <c r="H28"/>
  <c r="H29"/>
  <c r="H33"/>
  <c r="H34"/>
  <c r="H12"/>
  <c r="B34"/>
  <c r="F34" s="1"/>
  <c r="B14"/>
  <c r="F14" s="1"/>
  <c r="B13"/>
  <c r="F13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12"/>
  <c r="F12" s="1"/>
  <c r="F19" i="17"/>
  <c r="F20"/>
  <c r="F23"/>
  <c r="F24"/>
  <c r="F25"/>
  <c r="F26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<sst xmlns="http://schemas.openxmlformats.org/spreadsheetml/2006/main" count="95" uniqueCount="53">
  <si>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</si>
  <si>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</si>
  <si>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</si>
  <si>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</si>
  <si>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</si>
  <si>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</si>
  <si>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</si>
  <si>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</si>
  <si>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</si>
  <si>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</si>
  <si>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</si>
  <si>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</si>
  <si>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50</t>
  </si>
  <si>
    <t>Компот из кураги</t>
  </si>
  <si>
    <t>30</t>
  </si>
  <si>
    <t>140</t>
  </si>
  <si>
    <t>Бутерброд с сыром</t>
  </si>
  <si>
    <t>Хлеб пшеничный/ржаной витаминизированный</t>
  </si>
  <si>
    <t>120</t>
  </si>
  <si>
    <t>Калорийность блюд</t>
  </si>
  <si>
    <t>75</t>
  </si>
  <si>
    <t>113</t>
  </si>
  <si>
    <t>136,8</t>
  </si>
  <si>
    <t>Сок фруктовый (разливной)</t>
  </si>
  <si>
    <t>63</t>
  </si>
  <si>
    <t>102,85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</si>
  <si>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</si>
  <si>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</si>
  <si>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</si>
  <si>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Кофейный напиток с молоком</t>
  </si>
  <si>
    <t>Хлеб пшеничный витамин.</t>
  </si>
  <si>
    <t>67,5</t>
  </si>
  <si>
    <t>Салат из моркови с изюмом</t>
  </si>
  <si>
    <t xml:space="preserve">Шницель  мясной </t>
  </si>
  <si>
    <t>Рис припущенный с овощами</t>
  </si>
  <si>
    <t>73</t>
  </si>
  <si>
    <t>194</t>
  </si>
  <si>
    <t>178</t>
  </si>
  <si>
    <t>147</t>
  </si>
  <si>
    <t>30/30</t>
  </si>
  <si>
    <t>Булочка "Домашняя"</t>
  </si>
  <si>
    <t>Молоко кипяченое</t>
  </si>
  <si>
    <t>179</t>
  </si>
  <si>
    <t>43,8</t>
  </si>
  <si>
    <t>161,67</t>
  </si>
  <si>
    <t>60</t>
  </si>
  <si>
    <t>154</t>
  </si>
  <si>
    <t>117,6</t>
  </si>
  <si>
    <t>101,7</t>
  </si>
  <si>
    <t xml:space="preserve">Суп картофельный с макаронными изделиями </t>
  </si>
  <si>
    <t>Каша манная молочная жидкая с/м</t>
  </si>
  <si>
    <t>141,8</t>
  </si>
  <si>
    <t>124,08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</si>
</sst>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3" xfId="1" applyNumberFormat="1" applyFont="1" applyBorder="1" applyAlignment="1">
      <alignment horizontal="center" vertical="center"/>
    </xf>
    <xf numFmtId="17" fontId="9" fillId="0" borderId="1" xfId="1" applyNumberFormat="1" applyFont="1" applyBorder="1" applyAlignment="1">
      <alignment horizontal="center" wrapText="1"/>
    </xf>
    <xf numFmtId="0" fontId="8" fillId="0" borderId="0" xfId="1" applyFont="1"/>
    <xf numFmtId="49" fontId="8" fillId="0" borderId="0" xfId="1" applyNumberFormat="1" applyFont="1"/>
    <xf numFmtId="1" fontId="8" fillId="0" borderId="0" xfId="1" applyNumberFormat="1" applyFont="1" applyAlignment="1">
      <alignment horizontal="left"/>
    </xf>
    <xf numFmtId="0" fontId="8" fillId="0" borderId="0" xfId="0" applyFont="1"/>
    <xf numFmtId="49" fontId="8" fillId="0" borderId="0" xfId="0" applyNumberFormat="1" applyFont="1"/>
    <xf numFmtId="1" fontId="8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/>
    <xf numFmtId="49" fontId="12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49" fontId="12" fillId="0" borderId="3" xfId="0" applyNumberFormat="1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2449287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49286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2517322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1732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39"/>
  <sheetViews>
    <sheetView tabSelected="1" view="pageBreakPreview" zoomScale="70" zoomScaleSheetLayoutView="70" workbookViewId="0">
      <selection activeCell="B8" sqref="B8:D8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12">
      <c r="B1" s="9" t="s">
        <v>3</v>
      </c>
      <c r="C1" s="9"/>
      <c r="F1" s="9" t="s">
        <v>3</v>
      </c>
      <c r="G1" s="9"/>
      <c r="H1" s="7"/>
    </row>
    <row r="2" spans="2:12">
      <c r="B2" s="7"/>
      <c r="C2" s="7"/>
      <c r="D2" s="6" t="s">
        <v>28</v>
      </c>
      <c r="F2" s="7"/>
      <c r="G2" s="7"/>
      <c r="H2" s="6" t="s">
        <v>28</v>
      </c>
    </row>
    <row r="3" spans="2:12">
      <c r="B3" s="7"/>
      <c r="C3" s="7"/>
      <c r="D3" s="5" t="s">
        <v>4</v>
      </c>
      <c r="F3" s="7"/>
      <c r="G3" s="7"/>
      <c r="H3" s="5" t="s">
        <v>4</v>
      </c>
    </row>
    <row r="4" spans="2:12" ht="10.5" customHeight="1">
      <c r="D4" s="8"/>
      <c r="H4" s="8"/>
    </row>
    <row r="5" spans="2:12" ht="24" customHeight="1">
      <c r="B5" s="6"/>
      <c r="C5" s="6"/>
      <c r="D5" s="8"/>
      <c r="F5" s="6"/>
      <c r="G5" s="6"/>
      <c r="H5" s="8"/>
    </row>
    <row r="6" spans="2:12" ht="44.25" customHeight="1">
      <c r="B6" s="10"/>
      <c r="C6" s="10"/>
      <c r="F6" s="10"/>
      <c r="G6" s="10"/>
      <c r="H6" s="7"/>
    </row>
    <row r="7" spans="2:12" ht="29.25" customHeight="1">
      <c r="B7" s="4"/>
      <c r="C7" s="48">
        <v>44557</v>
      </c>
      <c r="D7" s="48"/>
      <c r="F7" s="4"/>
      <c r="G7" s="48">
        <f>C7</f>
        <v>44557</v>
      </c>
      <c r="H7" s="48"/>
    </row>
    <row r="8" spans="2:12" ht="20.25">
      <c r="B8" s="46" t="s">
        <v>1</v>
      </c>
      <c r="C8" s="46"/>
      <c r="D8" s="47"/>
      <c r="F8" s="46" t="s">
        <v>1</v>
      </c>
      <c r="G8" s="46"/>
      <c r="H8" s="47"/>
    </row>
    <row r="9" spans="2:12" ht="18.75" customHeight="1">
      <c r="B9" s="44" t="s">
        <v>0</v>
      </c>
      <c r="C9" s="49" t="s">
        <v>26</v>
      </c>
      <c r="D9" s="49" t="s">
        <v>19</v>
      </c>
      <c r="F9" s="44" t="s">
        <v>0</v>
      </c>
      <c r="G9" s="49" t="s">
        <v>26</v>
      </c>
      <c r="H9" s="49" t="s">
        <v>19</v>
      </c>
    </row>
    <row r="10" spans="2:12" ht="37.5" customHeight="1">
      <c r="B10" s="45"/>
      <c r="C10" s="50"/>
      <c r="D10" s="50"/>
      <c r="F10" s="45"/>
      <c r="G10" s="50"/>
      <c r="H10" s="50"/>
    </row>
    <row r="11" spans="2:12" ht="24.75" customHeight="1">
      <c r="B11" s="34" t="s">
        <v>8</v>
      </c>
      <c r="C11" s="34"/>
      <c r="D11" s="35"/>
      <c r="E11" s="36"/>
      <c r="F11" s="34" t="s">
        <v>8</v>
      </c>
      <c r="G11" s="34"/>
      <c r="H11" s="35"/>
    </row>
    <row r="12" spans="2:12" ht="24.75" customHeight="1">
      <c r="B12" s="37" t="s">
        <v>50</v>
      </c>
      <c r="C12" s="38">
        <v>160</v>
      </c>
      <c r="D12" s="35" t="s">
        <v>51</v>
      </c>
      <c r="E12" s="36"/>
      <c r="F12" s="39" t="str">
        <f>B12</f>
        <v>Каша манная молочная жидкая с/м</v>
      </c>
      <c r="G12" s="35">
        <f>C12</f>
        <v>160</v>
      </c>
      <c r="H12" s="35" t="str">
        <f>D12</f>
        <v>141,8</v>
      </c>
    </row>
    <row r="13" spans="2:12" ht="24.75" customHeight="1">
      <c r="B13" s="37" t="s">
        <v>16</v>
      </c>
      <c r="C13" s="40" t="s">
        <v>11</v>
      </c>
      <c r="D13" s="35" t="s">
        <v>20</v>
      </c>
      <c r="E13" s="36"/>
      <c r="F13" s="39" t="str">
        <f t="shared" ref="F13:F14" si="0">B13</f>
        <v>Бутерброд с сыром</v>
      </c>
      <c r="G13" s="35" t="str">
        <f t="shared" ref="G13:G14" si="1">C13</f>
        <v>10/30</v>
      </c>
      <c r="H13" s="35" t="str">
        <f t="shared" ref="H13:H14" si="2">D13</f>
        <v>75</v>
      </c>
    </row>
    <row r="14" spans="2:12" ht="24.75" customHeight="1">
      <c r="B14" s="37" t="s">
        <v>29</v>
      </c>
      <c r="C14" s="38">
        <v>200</v>
      </c>
      <c r="D14" s="35" t="s">
        <v>22</v>
      </c>
      <c r="E14" s="36"/>
      <c r="F14" s="39" t="str">
        <f t="shared" si="0"/>
        <v>Кофейный напиток с молоком</v>
      </c>
      <c r="G14" s="35">
        <f t="shared" si="1"/>
        <v>200</v>
      </c>
      <c r="H14" s="35" t="str">
        <f t="shared" si="2"/>
        <v>136,8</v>
      </c>
    </row>
    <row r="15" spans="2:12" ht="24.75" customHeight="1">
      <c r="B15" s="37" t="s">
        <v>30</v>
      </c>
      <c r="C15" s="38">
        <v>30</v>
      </c>
      <c r="D15" s="35" t="s">
        <v>31</v>
      </c>
      <c r="E15" s="36"/>
      <c r="F15" s="39" t="str">
        <f t="shared" ref="F15" si="3">B15</f>
        <v>Хлеб пшеничный витамин.</v>
      </c>
      <c r="G15" s="35">
        <f t="shared" ref="G15" si="4">C15</f>
        <v>30</v>
      </c>
      <c r="H15" s="35" t="str">
        <f t="shared" ref="H15" si="5">D15</f>
        <v>67,5</v>
      </c>
    </row>
    <row r="16" spans="2:12" ht="24.75" customHeight="1">
      <c r="B16" s="39"/>
      <c r="C16" s="35"/>
      <c r="D16" s="35"/>
      <c r="E16" s="36"/>
      <c r="F16" s="39"/>
      <c r="G16" s="35"/>
      <c r="H16" s="35"/>
      <c r="L16" s="21"/>
    </row>
    <row r="17" spans="2:8" ht="24.75" customHeight="1">
      <c r="B17" s="39"/>
      <c r="C17" s="35"/>
      <c r="D17" s="35"/>
      <c r="E17" s="36"/>
      <c r="F17" s="39"/>
      <c r="G17" s="35"/>
      <c r="H17" s="35"/>
    </row>
    <row r="18" spans="2:8" ht="24.75" customHeight="1">
      <c r="B18" s="41"/>
      <c r="C18" s="35"/>
      <c r="D18" s="35"/>
      <c r="E18" s="36"/>
      <c r="F18" s="39"/>
      <c r="G18" s="35"/>
      <c r="H18" s="35"/>
    </row>
    <row r="19" spans="2:8" ht="24.75" customHeight="1">
      <c r="B19" s="34" t="s">
        <v>5</v>
      </c>
      <c r="C19" s="35"/>
      <c r="D19" s="35"/>
      <c r="E19" s="36"/>
      <c r="F19" s="34" t="str">
        <f t="shared" ref="F19:F34" si="6">B19</f>
        <v>Завтрак 2</v>
      </c>
      <c r="G19" s="35"/>
      <c r="H19" s="35"/>
    </row>
    <row r="20" spans="2:8" ht="24.75" customHeight="1">
      <c r="B20" s="39" t="s">
        <v>23</v>
      </c>
      <c r="C20" s="35" t="s">
        <v>9</v>
      </c>
      <c r="D20" s="35" t="s">
        <v>24</v>
      </c>
      <c r="E20" s="36"/>
      <c r="F20" s="39" t="str">
        <f t="shared" si="6"/>
        <v>Сок фруктовый (разливной)</v>
      </c>
      <c r="G20" s="35" t="str">
        <f>C20</f>
        <v>150</v>
      </c>
      <c r="H20" s="35" t="str">
        <f t="shared" ref="H20:H34" si="7">D20</f>
        <v>63</v>
      </c>
    </row>
    <row r="21" spans="2:8" ht="24.75" customHeight="1">
      <c r="B21" s="39"/>
      <c r="C21" s="35"/>
      <c r="D21" s="35"/>
      <c r="E21" s="36"/>
      <c r="F21" s="39"/>
      <c r="G21" s="35"/>
      <c r="H21" s="35"/>
    </row>
    <row r="22" spans="2:8" ht="24.75" customHeight="1">
      <c r="B22" s="41"/>
      <c r="C22" s="35"/>
      <c r="D22" s="35"/>
      <c r="E22" s="36"/>
      <c r="F22" s="39"/>
      <c r="G22" s="35"/>
      <c r="H22" s="35"/>
    </row>
    <row r="23" spans="2:8" ht="24.75" customHeight="1">
      <c r="B23" s="34" t="s">
        <v>7</v>
      </c>
      <c r="C23" s="35"/>
      <c r="D23" s="35"/>
      <c r="E23" s="36"/>
      <c r="F23" s="34" t="str">
        <f t="shared" si="6"/>
        <v>Обед</v>
      </c>
      <c r="G23" s="35"/>
      <c r="H23" s="35"/>
    </row>
    <row r="24" spans="2:8" ht="24.75" customHeight="1">
      <c r="B24" s="37" t="s">
        <v>32</v>
      </c>
      <c r="C24" s="38">
        <v>50</v>
      </c>
      <c r="D24" s="35" t="s">
        <v>35</v>
      </c>
      <c r="E24" s="36"/>
      <c r="F24" s="39" t="str">
        <f t="shared" si="6"/>
        <v>Салат из моркови с изюмом</v>
      </c>
      <c r="G24" s="35">
        <f t="shared" ref="G24:G29" si="8">C24</f>
        <v>50</v>
      </c>
      <c r="H24" s="35" t="str">
        <f t="shared" si="7"/>
        <v>73</v>
      </c>
    </row>
    <row r="25" spans="2:8" ht="24.75" customHeight="1">
      <c r="B25" s="37" t="s">
        <v>49</v>
      </c>
      <c r="C25" s="38">
        <v>180</v>
      </c>
      <c r="D25" s="35" t="s">
        <v>36</v>
      </c>
      <c r="E25" s="36"/>
      <c r="F25" s="39" t="str">
        <f t="shared" si="6"/>
        <v xml:space="preserve">Суп картофельный с макаронными изделиями </v>
      </c>
      <c r="G25" s="35">
        <f t="shared" si="8"/>
        <v>180</v>
      </c>
      <c r="H25" s="35" t="str">
        <f t="shared" si="7"/>
        <v>194</v>
      </c>
    </row>
    <row r="26" spans="2:8" ht="24.75" customHeight="1">
      <c r="B26" s="37" t="s">
        <v>33</v>
      </c>
      <c r="C26" s="38">
        <v>70</v>
      </c>
      <c r="D26" s="42" t="s">
        <v>37</v>
      </c>
      <c r="E26" s="36"/>
      <c r="F26" s="39" t="str">
        <f t="shared" si="6"/>
        <v xml:space="preserve">Шницель  мясной </v>
      </c>
      <c r="G26" s="35">
        <f t="shared" si="8"/>
        <v>70</v>
      </c>
      <c r="H26" s="42" t="str">
        <f t="shared" si="7"/>
        <v>178</v>
      </c>
    </row>
    <row r="27" spans="2:8" ht="24.75" customHeight="1">
      <c r="B27" s="37" t="s">
        <v>34</v>
      </c>
      <c r="C27" s="38">
        <v>150</v>
      </c>
      <c r="D27" s="35" t="s">
        <v>38</v>
      </c>
      <c r="E27" s="36"/>
      <c r="F27" s="39" t="str">
        <f t="shared" si="6"/>
        <v>Рис припущенный с овощами</v>
      </c>
      <c r="G27" s="35">
        <f t="shared" si="8"/>
        <v>150</v>
      </c>
      <c r="H27" s="35" t="str">
        <f t="shared" si="7"/>
        <v>147</v>
      </c>
    </row>
    <row r="28" spans="2:8" ht="24.75" customHeight="1">
      <c r="B28" s="37" t="s">
        <v>13</v>
      </c>
      <c r="C28" s="38">
        <v>200</v>
      </c>
      <c r="D28" s="35" t="s">
        <v>21</v>
      </c>
      <c r="E28" s="36"/>
      <c r="F28" s="39" t="str">
        <f t="shared" si="6"/>
        <v>Компот из кураги</v>
      </c>
      <c r="G28" s="35">
        <f t="shared" si="8"/>
        <v>200</v>
      </c>
      <c r="H28" s="35" t="str">
        <f t="shared" si="7"/>
        <v>113</v>
      </c>
    </row>
    <row r="29" spans="2:8" ht="24.75" customHeight="1">
      <c r="B29" s="39" t="s">
        <v>17</v>
      </c>
      <c r="C29" s="35" t="s">
        <v>39</v>
      </c>
      <c r="D29" s="35" t="s">
        <v>25</v>
      </c>
      <c r="E29" s="36"/>
      <c r="F29" s="39" t="str">
        <f t="shared" si="6"/>
        <v>Хлеб пшеничный/ржаной витаминизированный</v>
      </c>
      <c r="G29" s="35" t="str">
        <f t="shared" si="8"/>
        <v>30/30</v>
      </c>
      <c r="H29" s="35" t="str">
        <f t="shared" si="7"/>
        <v>102,85</v>
      </c>
    </row>
    <row r="30" spans="2:8" ht="24.75" customHeight="1">
      <c r="B30" s="39"/>
      <c r="C30" s="35"/>
      <c r="D30" s="35"/>
      <c r="E30" s="36"/>
      <c r="F30" s="39"/>
      <c r="G30" s="35"/>
      <c r="H30" s="35"/>
    </row>
    <row r="31" spans="2:8" ht="24.75" customHeight="1">
      <c r="B31" s="41"/>
      <c r="C31" s="35"/>
      <c r="D31" s="35"/>
      <c r="E31" s="36"/>
      <c r="F31" s="39"/>
      <c r="G31" s="35"/>
      <c r="H31" s="35"/>
    </row>
    <row r="32" spans="2:8" ht="24.75" customHeight="1">
      <c r="B32" s="34" t="s">
        <v>6</v>
      </c>
      <c r="C32" s="43"/>
      <c r="D32" s="43"/>
      <c r="E32" s="36"/>
      <c r="F32" s="34" t="str">
        <f t="shared" si="6"/>
        <v>Полдник</v>
      </c>
      <c r="G32" s="35"/>
      <c r="H32" s="35"/>
    </row>
    <row r="33" spans="2:8" ht="24.75" customHeight="1">
      <c r="B33" s="37" t="s">
        <v>40</v>
      </c>
      <c r="C33" s="38">
        <v>50</v>
      </c>
      <c r="D33" s="35" t="s">
        <v>42</v>
      </c>
      <c r="E33" s="36"/>
      <c r="F33" s="39" t="str">
        <f t="shared" si="6"/>
        <v>Булочка "Домашняя"</v>
      </c>
      <c r="G33" s="35">
        <f>C33</f>
        <v>50</v>
      </c>
      <c r="H33" s="35" t="str">
        <f t="shared" si="7"/>
        <v>179</v>
      </c>
    </row>
    <row r="34" spans="2:8" ht="24.75" customHeight="1">
      <c r="B34" s="37" t="s">
        <v>41</v>
      </c>
      <c r="C34" s="38">
        <v>200</v>
      </c>
      <c r="D34" s="35" t="s">
        <v>21</v>
      </c>
      <c r="E34" s="36"/>
      <c r="F34" s="39" t="str">
        <f t="shared" si="6"/>
        <v>Молоко кипяченое</v>
      </c>
      <c r="G34" s="35">
        <f>C34</f>
        <v>200</v>
      </c>
      <c r="H34" s="35" t="str">
        <f t="shared" si="7"/>
        <v>113</v>
      </c>
    </row>
    <row r="35" spans="2:8" ht="24.75" customHeight="1">
      <c r="B35" s="39"/>
      <c r="C35" s="39"/>
      <c r="D35" s="35"/>
      <c r="E35" s="36"/>
      <c r="F35" s="39"/>
      <c r="G35" s="39"/>
      <c r="H35" s="35"/>
    </row>
    <row r="36" spans="2:8" ht="11.25" customHeight="1">
      <c r="B36" s="3"/>
      <c r="C36" s="3"/>
      <c r="F36" s="3"/>
      <c r="G36" s="3"/>
      <c r="H36" s="7"/>
    </row>
    <row r="37" spans="2:8" s="31" customFormat="1">
      <c r="B37" s="33" t="s">
        <v>2</v>
      </c>
      <c r="C37" s="33"/>
      <c r="D37" s="32"/>
      <c r="F37" s="33" t="s">
        <v>2</v>
      </c>
      <c r="G37" s="33"/>
      <c r="H37" s="32"/>
    </row>
    <row r="38" spans="2:8">
      <c r="B38" s="2"/>
      <c r="C38" s="2"/>
      <c r="F38" s="2"/>
      <c r="G38" s="2"/>
      <c r="H38" s="7"/>
    </row>
    <row r="39" spans="2:8">
      <c r="B39" s="2"/>
      <c r="C39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B17" sqref="B17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7109375" style="11"/>
    <col min="6" max="6" width="80.5703125" style="11" customWidth="1"/>
    <col min="7" max="7" width="12.7109375" style="11" customWidth="1"/>
    <col min="8" max="8" width="14.710937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28</v>
      </c>
      <c r="F2" s="12"/>
      <c r="G2" s="12"/>
      <c r="H2" s="6" t="s">
        <v>28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5">
        <f>сад!C7</f>
        <v>44557</v>
      </c>
      <c r="D7" s="55"/>
      <c r="F7" s="15"/>
      <c r="G7" s="55">
        <f>C7</f>
        <v>44557</v>
      </c>
      <c r="H7" s="55"/>
    </row>
    <row r="8" spans="2:8" ht="20.25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>
      <c r="B9" s="51" t="s">
        <v>0</v>
      </c>
      <c r="C9" s="49" t="s">
        <v>27</v>
      </c>
      <c r="D9" s="56" t="s">
        <v>19</v>
      </c>
      <c r="F9" s="51" t="s">
        <v>0</v>
      </c>
      <c r="G9" s="49" t="s">
        <v>27</v>
      </c>
      <c r="H9" s="56" t="s">
        <v>19</v>
      </c>
    </row>
    <row r="10" spans="2:8" ht="37.5" customHeight="1">
      <c r="B10" s="52"/>
      <c r="C10" s="50"/>
      <c r="D10" s="57"/>
      <c r="F10" s="52"/>
      <c r="G10" s="50"/>
      <c r="H10" s="57"/>
    </row>
    <row r="11" spans="2:8" ht="24.75" customHeight="1">
      <c r="B11" s="22" t="s">
        <v>8</v>
      </c>
      <c r="C11" s="22"/>
      <c r="D11" s="23"/>
      <c r="E11" s="24"/>
      <c r="F11" s="22" t="s">
        <v>8</v>
      </c>
      <c r="G11" s="22"/>
      <c r="H11" s="23"/>
    </row>
    <row r="12" spans="2:8" ht="24.75" customHeight="1">
      <c r="B12" s="25" t="str">
        <f>сад!B12</f>
        <v>Каша манная молочная жидкая с/м</v>
      </c>
      <c r="C12" s="23" t="s">
        <v>15</v>
      </c>
      <c r="D12" s="23" t="s">
        <v>52</v>
      </c>
      <c r="E12" s="24"/>
      <c r="F12" s="25" t="str">
        <f>B12</f>
        <v>Каша манная молочная жидкая с/м</v>
      </c>
      <c r="G12" s="23" t="str">
        <f>C12</f>
        <v>140</v>
      </c>
      <c r="H12" s="23" t="str">
        <f>D12</f>
        <v>124,08</v>
      </c>
    </row>
    <row r="13" spans="2:8" ht="24.75" customHeight="1">
      <c r="B13" s="25" t="str">
        <f>сад!B13</f>
        <v>Бутерброд с сыром</v>
      </c>
      <c r="C13" s="23" t="s">
        <v>11</v>
      </c>
      <c r="D13" s="23" t="s">
        <v>20</v>
      </c>
      <c r="E13" s="24"/>
      <c r="F13" s="25" t="str">
        <f t="shared" ref="F13:F14" si="0">B13</f>
        <v>Бутерброд с сыром</v>
      </c>
      <c r="G13" s="23" t="str">
        <f t="shared" ref="G13:G14" si="1">C13</f>
        <v>10/30</v>
      </c>
      <c r="H13" s="23" t="str">
        <f t="shared" ref="H13:H14" si="2">D13</f>
        <v>75</v>
      </c>
    </row>
    <row r="14" spans="2:8" ht="24.75" customHeight="1">
      <c r="B14" s="25" t="str">
        <f>сад!B14</f>
        <v>Кофейный напиток с молоком</v>
      </c>
      <c r="C14" s="23" t="s">
        <v>10</v>
      </c>
      <c r="D14" s="23" t="s">
        <v>22</v>
      </c>
      <c r="E14" s="24"/>
      <c r="F14" s="25" t="str">
        <f t="shared" si="0"/>
        <v>Кофейный напиток с молоком</v>
      </c>
      <c r="G14" s="23" t="str">
        <f t="shared" si="1"/>
        <v>180</v>
      </c>
      <c r="H14" s="23" t="str">
        <f t="shared" si="2"/>
        <v>136,8</v>
      </c>
    </row>
    <row r="15" spans="2:8" ht="24.75" customHeight="1">
      <c r="B15" s="25" t="str">
        <f>сад!B15</f>
        <v>Хлеб пшеничный витамин.</v>
      </c>
      <c r="C15" s="23" t="s">
        <v>14</v>
      </c>
      <c r="D15" s="23" t="s">
        <v>31</v>
      </c>
      <c r="E15" s="24"/>
      <c r="F15" s="25" t="str">
        <f t="shared" ref="F15" si="3">B15</f>
        <v>Хлеб пшеничный витамин.</v>
      </c>
      <c r="G15" s="23" t="str">
        <f t="shared" ref="G15" si="4">C15</f>
        <v>30</v>
      </c>
      <c r="H15" s="23" t="str">
        <f t="shared" ref="H15" si="5">D15</f>
        <v>67,5</v>
      </c>
    </row>
    <row r="16" spans="2:8" ht="24.75" customHeight="1">
      <c r="B16" s="25"/>
      <c r="C16" s="23"/>
      <c r="D16" s="23"/>
      <c r="E16" s="24"/>
      <c r="F16" s="25"/>
      <c r="G16" s="23"/>
      <c r="H16" s="23"/>
    </row>
    <row r="17" spans="2:8" ht="24.75" customHeight="1">
      <c r="B17" s="25"/>
      <c r="C17" s="23"/>
      <c r="D17" s="23"/>
      <c r="E17" s="24"/>
      <c r="F17" s="25"/>
      <c r="G17" s="23"/>
      <c r="H17" s="23"/>
    </row>
    <row r="18" spans="2:8" ht="24.75" customHeight="1">
      <c r="B18" s="25"/>
      <c r="C18" s="23"/>
      <c r="D18" s="23"/>
      <c r="E18" s="24"/>
      <c r="F18" s="25"/>
      <c r="G18" s="23"/>
      <c r="H18" s="23"/>
    </row>
    <row r="19" spans="2:8" ht="24.75" customHeight="1">
      <c r="B19" s="22" t="str">
        <f>сад!B19</f>
        <v>Завтрак 2</v>
      </c>
      <c r="C19" s="23"/>
      <c r="D19" s="23"/>
      <c r="E19" s="24"/>
      <c r="F19" s="22" t="str">
        <f t="shared" ref="F19:F34" si="6">B19</f>
        <v>Завтрак 2</v>
      </c>
      <c r="G19" s="23"/>
      <c r="H19" s="23"/>
    </row>
    <row r="20" spans="2:8" ht="24.75" customHeight="1">
      <c r="B20" s="25" t="str">
        <f>сад!B20</f>
        <v>Сок фруктовый (разливной)</v>
      </c>
      <c r="C20" s="23" t="s">
        <v>9</v>
      </c>
      <c r="D20" s="23" t="s">
        <v>24</v>
      </c>
      <c r="E20" s="24"/>
      <c r="F20" s="25" t="str">
        <f t="shared" si="6"/>
        <v>Сок фруктовый (разливной)</v>
      </c>
      <c r="G20" s="23" t="s">
        <v>9</v>
      </c>
      <c r="H20" s="23" t="str">
        <f t="shared" ref="H20:H34" si="7">D20</f>
        <v>63</v>
      </c>
    </row>
    <row r="21" spans="2:8" ht="24.75" customHeight="1">
      <c r="B21" s="25"/>
      <c r="C21" s="23"/>
      <c r="D21" s="23"/>
      <c r="E21" s="24"/>
      <c r="F21" s="25"/>
      <c r="G21" s="23"/>
      <c r="H21" s="23"/>
    </row>
    <row r="22" spans="2:8" ht="24.75" customHeight="1">
      <c r="B22" s="25"/>
      <c r="C22" s="23"/>
      <c r="D22" s="23"/>
      <c r="E22" s="24"/>
      <c r="F22" s="25"/>
      <c r="G22" s="23"/>
      <c r="H22" s="23"/>
    </row>
    <row r="23" spans="2:8" ht="24.75" customHeight="1">
      <c r="B23" s="22" t="str">
        <f>сад!B23</f>
        <v>Обед</v>
      </c>
      <c r="C23" s="23"/>
      <c r="D23" s="23"/>
      <c r="E23" s="24"/>
      <c r="F23" s="22" t="str">
        <f t="shared" si="6"/>
        <v>Обед</v>
      </c>
      <c r="G23" s="23"/>
      <c r="H23" s="23"/>
    </row>
    <row r="24" spans="2:8" ht="24.75" customHeight="1">
      <c r="B24" s="25" t="str">
        <f>сад!B24</f>
        <v>Салат из моркови с изюмом</v>
      </c>
      <c r="C24" s="23" t="s">
        <v>14</v>
      </c>
      <c r="D24" s="23" t="s">
        <v>43</v>
      </c>
      <c r="E24" s="24"/>
      <c r="F24" s="25" t="str">
        <f t="shared" si="6"/>
        <v>Салат из моркови с изюмом</v>
      </c>
      <c r="G24" s="23" t="str">
        <f t="shared" ref="G24:G34" si="8">C24</f>
        <v>30</v>
      </c>
      <c r="H24" s="23" t="str">
        <f t="shared" si="7"/>
        <v>43,8</v>
      </c>
    </row>
    <row r="25" spans="2:8" ht="24.75" customHeight="1">
      <c r="B25" s="25" t="str">
        <f>сад!B25</f>
        <v xml:space="preserve">Суп картофельный с макаронными изделиями </v>
      </c>
      <c r="C25" s="23" t="s">
        <v>9</v>
      </c>
      <c r="D25" s="23" t="s">
        <v>44</v>
      </c>
      <c r="E25" s="24"/>
      <c r="F25" s="25" t="str">
        <f t="shared" si="6"/>
        <v xml:space="preserve">Суп картофельный с макаронными изделиями </v>
      </c>
      <c r="G25" s="23" t="str">
        <f t="shared" si="8"/>
        <v>150</v>
      </c>
      <c r="H25" s="23" t="str">
        <f t="shared" si="7"/>
        <v>161,67</v>
      </c>
    </row>
    <row r="26" spans="2:8" ht="24.75" customHeight="1">
      <c r="B26" s="25" t="str">
        <f>сад!B26</f>
        <v xml:space="preserve">Шницель  мясной </v>
      </c>
      <c r="C26" s="23" t="s">
        <v>45</v>
      </c>
      <c r="D26" s="26" t="s">
        <v>46</v>
      </c>
      <c r="E26" s="24"/>
      <c r="F26" s="25" t="str">
        <f t="shared" si="6"/>
        <v xml:space="preserve">Шницель  мясной </v>
      </c>
      <c r="G26" s="23" t="str">
        <f t="shared" si="8"/>
        <v>60</v>
      </c>
      <c r="H26" s="26" t="str">
        <f t="shared" si="7"/>
        <v>154</v>
      </c>
    </row>
    <row r="27" spans="2:8" ht="24.75" customHeight="1">
      <c r="B27" s="25" t="str">
        <f>сад!B27</f>
        <v>Рис припущенный с овощами</v>
      </c>
      <c r="C27" s="23" t="s">
        <v>18</v>
      </c>
      <c r="D27" s="23" t="s">
        <v>47</v>
      </c>
      <c r="E27" s="24"/>
      <c r="F27" s="25" t="str">
        <f t="shared" si="6"/>
        <v>Рис припущенный с овощами</v>
      </c>
      <c r="G27" s="23" t="str">
        <f t="shared" si="8"/>
        <v>120</v>
      </c>
      <c r="H27" s="23" t="str">
        <f t="shared" si="7"/>
        <v>117,6</v>
      </c>
    </row>
    <row r="28" spans="2:8" ht="24.75" customHeight="1">
      <c r="B28" s="25" t="str">
        <f>сад!B28</f>
        <v>Компот из кураги</v>
      </c>
      <c r="C28" s="23" t="s">
        <v>10</v>
      </c>
      <c r="D28" s="23" t="s">
        <v>48</v>
      </c>
      <c r="E28" s="24"/>
      <c r="F28" s="25" t="str">
        <f t="shared" si="6"/>
        <v>Компот из кураги</v>
      </c>
      <c r="G28" s="23" t="str">
        <f t="shared" si="8"/>
        <v>180</v>
      </c>
      <c r="H28" s="23" t="str">
        <f t="shared" si="7"/>
        <v>101,7</v>
      </c>
    </row>
    <row r="29" spans="2:8" ht="24.75" customHeight="1">
      <c r="B29" s="25" t="str">
        <f>сад!B29</f>
        <v>Хлеб пшеничный/ржаной витаминизированный</v>
      </c>
      <c r="C29" s="23" t="s">
        <v>39</v>
      </c>
      <c r="D29" s="23" t="s">
        <v>25</v>
      </c>
      <c r="E29" s="24"/>
      <c r="F29" s="25" t="str">
        <f t="shared" si="6"/>
        <v>Хлеб пшеничный/ржаной витаминизированный</v>
      </c>
      <c r="G29" s="23" t="str">
        <f t="shared" si="8"/>
        <v>30/30</v>
      </c>
      <c r="H29" s="23" t="str">
        <f t="shared" si="7"/>
        <v>102,85</v>
      </c>
    </row>
    <row r="30" spans="2:8" ht="24.75" customHeight="1">
      <c r="B30" s="25"/>
      <c r="C30" s="23"/>
      <c r="D30" s="23"/>
      <c r="E30" s="24"/>
      <c r="F30" s="25"/>
      <c r="G30" s="23"/>
      <c r="H30" s="23"/>
    </row>
    <row r="31" spans="2:8" ht="24.75" customHeight="1">
      <c r="B31" s="25"/>
      <c r="C31" s="27"/>
      <c r="D31" s="27"/>
      <c r="E31" s="24"/>
      <c r="F31" s="25"/>
      <c r="G31" s="23"/>
      <c r="H31" s="23"/>
    </row>
    <row r="32" spans="2:8" ht="24.75" customHeight="1">
      <c r="B32" s="22" t="str">
        <f>сад!B32</f>
        <v>Полдник</v>
      </c>
      <c r="C32" s="25"/>
      <c r="D32" s="25"/>
      <c r="E32" s="24"/>
      <c r="F32" s="22" t="str">
        <f t="shared" si="6"/>
        <v>Полдник</v>
      </c>
      <c r="G32" s="23"/>
      <c r="H32" s="23"/>
    </row>
    <row r="33" spans="2:8" ht="24.75" customHeight="1">
      <c r="B33" s="25" t="str">
        <f>сад!B33</f>
        <v>Булочка "Домашняя"</v>
      </c>
      <c r="C33" s="23" t="s">
        <v>12</v>
      </c>
      <c r="D33" s="23" t="s">
        <v>42</v>
      </c>
      <c r="E33" s="24"/>
      <c r="F33" s="25" t="str">
        <f t="shared" si="6"/>
        <v>Булочка "Домашняя"</v>
      </c>
      <c r="G33" s="23" t="str">
        <f t="shared" si="8"/>
        <v>50</v>
      </c>
      <c r="H33" s="23" t="str">
        <f t="shared" si="7"/>
        <v>179</v>
      </c>
    </row>
    <row r="34" spans="2:8" ht="24.75" customHeight="1">
      <c r="B34" s="25" t="str">
        <f>сад!B34</f>
        <v>Молоко кипяченое</v>
      </c>
      <c r="C34" s="23" t="s">
        <v>10</v>
      </c>
      <c r="D34" s="23" t="s">
        <v>48</v>
      </c>
      <c r="E34" s="24"/>
      <c r="F34" s="25" t="str">
        <f t="shared" si="6"/>
        <v>Молоко кипяченое</v>
      </c>
      <c r="G34" s="23" t="str">
        <f t="shared" si="8"/>
        <v>180</v>
      </c>
      <c r="H34" s="23" t="str">
        <f t="shared" si="7"/>
        <v>101,7</v>
      </c>
    </row>
    <row r="35" spans="2:8" ht="24.75" customHeight="1">
      <c r="B35" s="25"/>
      <c r="C35" s="25"/>
      <c r="D35" s="23"/>
      <c r="E35" s="24"/>
      <c r="F35" s="25"/>
      <c r="G35" s="25"/>
      <c r="H35" s="23"/>
    </row>
    <row r="36" spans="2:8" ht="11.25" customHeight="1">
      <c r="B36" s="14"/>
      <c r="C36" s="14"/>
      <c r="F36" s="14"/>
      <c r="G36" s="14"/>
      <c r="H36" s="12"/>
    </row>
    <row r="37" spans="2:8" s="28" customFormat="1">
      <c r="B37" s="30" t="s">
        <v>2</v>
      </c>
      <c r="C37" s="30"/>
      <c r="D37" s="29"/>
      <c r="F37" s="30" t="s">
        <v>2</v>
      </c>
      <c r="G37" s="30"/>
      <c r="H37" s="29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2021-11-10T05:04:52Z</cp:lastPrinted>
  <dcterms:created xsi:type="dcterms:W3CDTF">1996-10-08T23:32:33Z</dcterms:created>
  <dcterms:modified xsi:type="dcterms:W3CDTF">2021-12-01T04:23:14Z</dcterms:modified>
</cp:coreProperties>
</file>