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18" i="18"/>
  <c r="G22"/>
  <c r="G23"/>
  <c r="G24"/>
  <c r="G25"/>
  <c r="G26"/>
  <c r="G27"/>
  <c r="G31"/>
  <c r="G32"/>
  <c r="H32"/>
  <c r="G15"/>
  <c r="H15"/>
  <c r="B15"/>
  <c r="F15" s="1"/>
  <c r="H32" i="17"/>
  <c r="F15"/>
  <c r="G15"/>
  <c r="H15"/>
  <c r="G13" i="18"/>
  <c r="G14"/>
  <c r="G12"/>
  <c r="H13"/>
  <c r="H14"/>
  <c r="G32" i="17"/>
  <c r="F13"/>
  <c r="G13"/>
  <c r="H13"/>
  <c r="F14"/>
  <c r="G14"/>
  <c r="H14"/>
  <c r="H18" i="18"/>
  <c r="H22"/>
  <c r="H23"/>
  <c r="H24"/>
  <c r="H25"/>
  <c r="H26"/>
  <c r="H27"/>
  <c r="H31"/>
  <c r="H12"/>
  <c r="B14" l="1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C7"/>
  <c r="G7" s="1"/>
  <c r="G7" i="17"/>
  <c r="G31"/>
  <c r="G27"/>
  <c r="G26"/>
  <c r="G25"/>
  <c r="G24"/>
  <c r="G23"/>
  <c r="G22"/>
  <c r="G18"/>
  <c r="G12"/>
  <c r="H18" l="1"/>
  <c r="H22"/>
  <c r="H23"/>
  <c r="H24"/>
  <c r="H25"/>
  <c r="H26"/>
  <c r="H27"/>
  <c r="H31"/>
  <c r="H12"/>
  <c r="F17"/>
  <c r="F18"/>
  <c r="F21"/>
  <c r="F22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<sst xmlns="http://schemas.openxmlformats.org/spreadsheetml/2006/main" count="104" uniqueCount="59">
  <si>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</si>
  <si>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</si>
  <si>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</si>
  <si>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</si>
  <si>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</si>
  <si>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</si>
  <si>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</si>
  <si>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</si>
  <si>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</si>
  <si>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</si>
  <si>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</si>
  <si>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</si>
  <si>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</si>
  <si>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70</t>
  </si>
  <si>
    <t>Хлеб пшеничный/ржаной витаминизированный</t>
  </si>
  <si>
    <t>140</t>
  </si>
  <si>
    <t>30</t>
  </si>
  <si>
    <t>150</t>
  </si>
  <si>
    <t>60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</si>
  <si>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</si>
  <si>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</si>
  <si>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</si>
  <si>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</si>
  <si>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сыром  </t>
  </si>
  <si>
    <t xml:space="preserve">Какао с молоком  </t>
  </si>
  <si>
    <t xml:space="preserve">Хлеб пшеничный </t>
  </si>
  <si>
    <t>167,76</t>
  </si>
  <si>
    <t>40</t>
  </si>
  <si>
    <t>115</t>
  </si>
  <si>
    <t>74,46</t>
  </si>
  <si>
    <t>59,7</t>
  </si>
  <si>
    <t>63,33</t>
  </si>
  <si>
    <t xml:space="preserve">Салат из белокочанной капусты с растительным маслом    </t>
  </si>
  <si>
    <t xml:space="preserve">Суфле из рыбы  </t>
  </si>
  <si>
    <t xml:space="preserve">Картофельное пюре  </t>
  </si>
  <si>
    <t xml:space="preserve">Чай черный с сахаром </t>
  </si>
  <si>
    <t>55,46</t>
  </si>
  <si>
    <t xml:space="preserve">Рассольник Ленинградский со сметаной  </t>
  </si>
  <si>
    <t>71,03</t>
  </si>
  <si>
    <t>89,24</t>
  </si>
  <si>
    <t>138,94</t>
  </si>
  <si>
    <t>38,28</t>
  </si>
  <si>
    <t>30/30</t>
  </si>
  <si>
    <t>111,9</t>
  </si>
  <si>
    <t xml:space="preserve">Молоко кипяченое   </t>
  </si>
  <si>
    <t xml:space="preserve">Пирожки печеные из дрожжевого теста с рисом, яйцом   </t>
  </si>
  <si>
    <t>99,79</t>
  </si>
  <si>
    <t>107</t>
  </si>
  <si>
    <t xml:space="preserve">Каша пшеничная молочная жидкая с м/с </t>
  </si>
  <si>
    <t>146,79</t>
  </si>
  <si>
    <t>67,01</t>
  </si>
  <si>
    <t>33,27</t>
  </si>
  <si>
    <t>59,19</t>
  </si>
  <si>
    <t>76,49</t>
  </si>
  <si>
    <t>120</t>
  </si>
  <si>
    <t>111,16</t>
  </si>
  <si>
    <t>34,45</t>
  </si>
  <si>
    <t>96,3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</si>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</sst>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0" xfId="0" applyFont="1"/>
    <xf numFmtId="0" fontId="8" fillId="0" borderId="1" xfId="0" applyFont="1" applyBorder="1"/>
    <xf numFmtId="17" fontId="6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right"/>
    </xf>
    <xf numFmtId="17" fontId="7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/>
    <xf numFmtId="49" fontId="11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B19" sqref="B19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58</v>
      </c>
      <c r="F2" s="7"/>
      <c r="G2" s="7"/>
      <c r="H2" s="6" t="s">
        <v>58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1">
        <v>44582</v>
      </c>
      <c r="D7" s="31"/>
      <c r="F7" s="4"/>
      <c r="G7" s="31">
        <f>C7</f>
        <v>44582</v>
      </c>
      <c r="H7" s="31"/>
    </row>
    <row r="8" spans="2:8" ht="20.25">
      <c r="B8" s="29" t="s">
        <v>1</v>
      </c>
      <c r="C8" s="29"/>
      <c r="D8" s="30"/>
      <c r="F8" s="29" t="s">
        <v>1</v>
      </c>
      <c r="G8" s="29"/>
      <c r="H8" s="30"/>
    </row>
    <row r="9" spans="2:8" ht="18.75" customHeight="1">
      <c r="B9" s="27" t="s">
        <v>0</v>
      </c>
      <c r="C9" s="32" t="s">
        <v>21</v>
      </c>
      <c r="D9" s="32" t="s">
        <v>19</v>
      </c>
      <c r="F9" s="27" t="s">
        <v>0</v>
      </c>
      <c r="G9" s="32" t="s">
        <v>21</v>
      </c>
      <c r="H9" s="32" t="s">
        <v>19</v>
      </c>
    </row>
    <row r="10" spans="2:8" ht="37.5" customHeight="1">
      <c r="B10" s="28"/>
      <c r="C10" s="33"/>
      <c r="D10" s="33"/>
      <c r="F10" s="28"/>
      <c r="G10" s="33"/>
      <c r="H10" s="33"/>
    </row>
    <row r="11" spans="2:8" ht="24.75" customHeight="1">
      <c r="B11" s="11" t="s">
        <v>8</v>
      </c>
      <c r="C11" s="11"/>
      <c r="D11" s="19"/>
      <c r="E11" s="20"/>
      <c r="F11" s="11" t="s">
        <v>8</v>
      </c>
      <c r="G11" s="11"/>
      <c r="H11" s="19"/>
    </row>
    <row r="12" spans="2:8" ht="24.75" customHeight="1">
      <c r="B12" s="24" t="s">
        <v>48</v>
      </c>
      <c r="C12" s="19" t="s">
        <v>10</v>
      </c>
      <c r="D12" s="19" t="s">
        <v>26</v>
      </c>
      <c r="E12" s="20"/>
      <c r="F12" s="21" t="str">
        <f>B12</f>
        <v xml:space="preserve">Каша пшеничная молочная жидкая с м/с </v>
      </c>
      <c r="G12" s="19" t="str">
        <f>C12</f>
        <v>160</v>
      </c>
      <c r="H12" s="19" t="str">
        <f>D12</f>
        <v>167,76</v>
      </c>
    </row>
    <row r="13" spans="2:8" ht="24.75" customHeight="1">
      <c r="B13" s="24" t="s">
        <v>23</v>
      </c>
      <c r="C13" s="19" t="s">
        <v>27</v>
      </c>
      <c r="D13" s="19" t="s">
        <v>28</v>
      </c>
      <c r="E13" s="20"/>
      <c r="F13" s="21" t="str">
        <f t="shared" ref="F13:F14" si="0">B13</f>
        <v xml:space="preserve">Бутерброд с сыром  </v>
      </c>
      <c r="G13" s="19" t="str">
        <f t="shared" ref="G13:G14" si="1">C13</f>
        <v>40</v>
      </c>
      <c r="H13" s="19" t="str">
        <f t="shared" ref="H13:H14" si="2">D13</f>
        <v>115</v>
      </c>
    </row>
    <row r="14" spans="2:8" ht="24.75" customHeight="1">
      <c r="B14" s="24" t="s">
        <v>24</v>
      </c>
      <c r="C14" s="19" t="s">
        <v>11</v>
      </c>
      <c r="D14" s="19" t="s">
        <v>29</v>
      </c>
      <c r="E14" s="20"/>
      <c r="F14" s="21" t="str">
        <f t="shared" si="0"/>
        <v xml:space="preserve">Какао с молоком  </v>
      </c>
      <c r="G14" s="19" t="str">
        <f t="shared" si="1"/>
        <v>200</v>
      </c>
      <c r="H14" s="19" t="str">
        <f t="shared" si="2"/>
        <v>74,46</v>
      </c>
    </row>
    <row r="15" spans="2:8" ht="24.75" customHeight="1">
      <c r="B15" s="24" t="s">
        <v>25</v>
      </c>
      <c r="C15" s="19" t="s">
        <v>16</v>
      </c>
      <c r="D15" s="19" t="s">
        <v>30</v>
      </c>
      <c r="E15" s="20"/>
      <c r="F15" s="21" t="str">
        <f t="shared" ref="F15" si="3">B15</f>
        <v xml:space="preserve">Хлеб пшеничный </v>
      </c>
      <c r="G15" s="19" t="str">
        <f t="shared" ref="G15" si="4">C15</f>
        <v>30</v>
      </c>
      <c r="H15" s="19" t="str">
        <f t="shared" ref="H15" si="5">D15</f>
        <v>59,7</v>
      </c>
    </row>
    <row r="16" spans="2:8" ht="24.75" customHeight="1">
      <c r="B16" s="21"/>
      <c r="C16" s="19"/>
      <c r="D16" s="19"/>
      <c r="E16" s="20"/>
      <c r="F16" s="21"/>
      <c r="G16" s="19"/>
      <c r="H16" s="19"/>
    </row>
    <row r="17" spans="2:8" ht="24.75" customHeight="1">
      <c r="B17" s="11" t="s">
        <v>5</v>
      </c>
      <c r="C17" s="19"/>
      <c r="D17" s="19"/>
      <c r="E17" s="20"/>
      <c r="F17" s="11" t="str">
        <f t="shared" ref="F17:F32" si="6">B17</f>
        <v>Завтрак 2</v>
      </c>
      <c r="G17" s="19"/>
      <c r="H17" s="19"/>
    </row>
    <row r="18" spans="2:8" ht="24.75" customHeight="1">
      <c r="B18" s="21" t="s">
        <v>22</v>
      </c>
      <c r="C18" s="19" t="s">
        <v>17</v>
      </c>
      <c r="D18" s="19" t="s">
        <v>31</v>
      </c>
      <c r="E18" s="20"/>
      <c r="F18" s="21" t="str">
        <f t="shared" si="6"/>
        <v>Сок фруктовый</v>
      </c>
      <c r="G18" s="19" t="str">
        <f t="shared" ref="G18:H32" si="7">C18</f>
        <v>150</v>
      </c>
      <c r="H18" s="19" t="str">
        <f t="shared" si="7"/>
        <v>63,33</v>
      </c>
    </row>
    <row r="19" spans="2:8" ht="24.75" customHeight="1">
      <c r="B19" s="21"/>
      <c r="C19" s="19"/>
      <c r="D19" s="19"/>
      <c r="E19" s="20"/>
      <c r="F19" s="21"/>
      <c r="G19" s="19"/>
      <c r="H19" s="19"/>
    </row>
    <row r="20" spans="2:8" ht="24.75" customHeight="1">
      <c r="B20" s="22"/>
      <c r="C20" s="19"/>
      <c r="D20" s="19"/>
      <c r="E20" s="20"/>
      <c r="F20" s="21"/>
      <c r="G20" s="19"/>
      <c r="H20" s="19"/>
    </row>
    <row r="21" spans="2:8" ht="24.75" customHeight="1">
      <c r="B21" s="11" t="s">
        <v>7</v>
      </c>
      <c r="C21" s="19"/>
      <c r="D21" s="19"/>
      <c r="E21" s="20"/>
      <c r="F21" s="11" t="str">
        <f t="shared" si="6"/>
        <v>Обед</v>
      </c>
      <c r="G21" s="19"/>
      <c r="H21" s="19"/>
    </row>
    <row r="22" spans="2:8" ht="24.75" customHeight="1">
      <c r="B22" s="24" t="s">
        <v>32</v>
      </c>
      <c r="C22" s="19" t="s">
        <v>12</v>
      </c>
      <c r="D22" s="19" t="s">
        <v>36</v>
      </c>
      <c r="E22" s="20"/>
      <c r="F22" s="21" t="str">
        <f t="shared" si="6"/>
        <v xml:space="preserve">Салат из белокочанной капусты с растительным маслом    </v>
      </c>
      <c r="G22" s="19" t="str">
        <f t="shared" si="7"/>
        <v>50</v>
      </c>
      <c r="H22" s="19" t="str">
        <f t="shared" si="7"/>
        <v>55,46</v>
      </c>
    </row>
    <row r="23" spans="2:8" ht="24.75" customHeight="1">
      <c r="B23" s="24" t="s">
        <v>37</v>
      </c>
      <c r="C23" s="19" t="s">
        <v>9</v>
      </c>
      <c r="D23" s="19" t="s">
        <v>38</v>
      </c>
      <c r="E23" s="20"/>
      <c r="F23" s="21" t="str">
        <f t="shared" si="6"/>
        <v xml:space="preserve">Рассольник Ленинградский со сметаной  </v>
      </c>
      <c r="G23" s="19" t="str">
        <f t="shared" si="7"/>
        <v>180</v>
      </c>
      <c r="H23" s="19" t="str">
        <f t="shared" si="7"/>
        <v>71,03</v>
      </c>
    </row>
    <row r="24" spans="2:8" ht="24.75" customHeight="1">
      <c r="B24" s="24" t="s">
        <v>33</v>
      </c>
      <c r="C24" s="19" t="s">
        <v>13</v>
      </c>
      <c r="D24" s="19" t="s">
        <v>39</v>
      </c>
      <c r="E24" s="20"/>
      <c r="F24" s="21" t="str">
        <f t="shared" si="6"/>
        <v xml:space="preserve">Суфле из рыбы  </v>
      </c>
      <c r="G24" s="19" t="str">
        <f t="shared" si="7"/>
        <v>70</v>
      </c>
      <c r="H24" s="19" t="str">
        <f t="shared" si="7"/>
        <v>89,24</v>
      </c>
    </row>
    <row r="25" spans="2:8" ht="24.75" customHeight="1">
      <c r="B25" s="24" t="s">
        <v>34</v>
      </c>
      <c r="C25" s="19" t="s">
        <v>17</v>
      </c>
      <c r="D25" s="19" t="s">
        <v>40</v>
      </c>
      <c r="E25" s="20"/>
      <c r="F25" s="21" t="str">
        <f t="shared" si="6"/>
        <v xml:space="preserve">Картофельное пюре  </v>
      </c>
      <c r="G25" s="19" t="str">
        <f t="shared" si="7"/>
        <v>150</v>
      </c>
      <c r="H25" s="19" t="str">
        <f t="shared" si="7"/>
        <v>138,94</v>
      </c>
    </row>
    <row r="26" spans="2:8" ht="24.75" customHeight="1">
      <c r="B26" s="24" t="s">
        <v>35</v>
      </c>
      <c r="C26" s="19" t="s">
        <v>11</v>
      </c>
      <c r="D26" s="19" t="s">
        <v>41</v>
      </c>
      <c r="E26" s="20"/>
      <c r="F26" s="21" t="str">
        <f t="shared" si="6"/>
        <v xml:space="preserve">Чай черный с сахаром </v>
      </c>
      <c r="G26" s="19" t="str">
        <f t="shared" si="7"/>
        <v>200</v>
      </c>
      <c r="H26" s="19" t="str">
        <f t="shared" si="7"/>
        <v>38,28</v>
      </c>
    </row>
    <row r="27" spans="2:8" ht="24.75" customHeight="1">
      <c r="B27" s="21" t="s">
        <v>14</v>
      </c>
      <c r="C27" s="19" t="s">
        <v>42</v>
      </c>
      <c r="D27" s="19" t="s">
        <v>43</v>
      </c>
      <c r="E27" s="20"/>
      <c r="F27" s="21" t="str">
        <f t="shared" si="6"/>
        <v>Хлеб пшеничный/ржаной витаминизированный</v>
      </c>
      <c r="G27" s="19" t="str">
        <f t="shared" si="7"/>
        <v>30/30</v>
      </c>
      <c r="H27" s="19" t="str">
        <f t="shared" si="7"/>
        <v>111,9</v>
      </c>
    </row>
    <row r="28" spans="2:8" ht="24.75" customHeight="1">
      <c r="B28" s="21"/>
      <c r="C28" s="19"/>
      <c r="D28" s="19"/>
      <c r="E28" s="20"/>
      <c r="F28" s="21"/>
      <c r="G28" s="19"/>
      <c r="H28" s="19"/>
    </row>
    <row r="29" spans="2:8" ht="24.75" customHeight="1">
      <c r="B29" s="22"/>
      <c r="C29" s="19"/>
      <c r="D29" s="19"/>
      <c r="E29" s="20"/>
      <c r="F29" s="21"/>
      <c r="G29" s="19"/>
      <c r="H29" s="19"/>
    </row>
    <row r="30" spans="2:8" ht="24.75" customHeight="1">
      <c r="B30" s="11" t="s">
        <v>6</v>
      </c>
      <c r="C30" s="23"/>
      <c r="D30" s="23"/>
      <c r="E30" s="20"/>
      <c r="F30" s="11" t="str">
        <f t="shared" si="6"/>
        <v>Полдник</v>
      </c>
      <c r="G30" s="19"/>
      <c r="H30" s="19"/>
    </row>
    <row r="31" spans="2:8" ht="24.75" customHeight="1">
      <c r="B31" s="24" t="s">
        <v>45</v>
      </c>
      <c r="C31" s="19" t="s">
        <v>12</v>
      </c>
      <c r="D31" s="25" t="s">
        <v>46</v>
      </c>
      <c r="E31" s="20"/>
      <c r="F31" s="21" t="str">
        <f t="shared" si="6"/>
        <v xml:space="preserve">Пирожки печеные из дрожжевого теста с рисом, яйцом   </v>
      </c>
      <c r="G31" s="19" t="str">
        <f t="shared" si="7"/>
        <v>50</v>
      </c>
      <c r="H31" s="25" t="str">
        <f t="shared" si="7"/>
        <v>99,79</v>
      </c>
    </row>
    <row r="32" spans="2:8" ht="24.75" customHeight="1">
      <c r="B32" s="24" t="s">
        <v>44</v>
      </c>
      <c r="C32" s="19" t="s">
        <v>11</v>
      </c>
      <c r="D32" s="25" t="s">
        <v>47</v>
      </c>
      <c r="E32" s="20"/>
      <c r="F32" s="21" t="str">
        <f t="shared" si="6"/>
        <v xml:space="preserve">Молоко кипяченое   </v>
      </c>
      <c r="G32" s="19" t="str">
        <f t="shared" si="7"/>
        <v>200</v>
      </c>
      <c r="H32" s="25" t="str">
        <f t="shared" si="7"/>
        <v>107</v>
      </c>
    </row>
    <row r="33" spans="2:8" ht="24.75" customHeight="1">
      <c r="B33" s="21"/>
      <c r="C33" s="21"/>
      <c r="D33" s="19"/>
      <c r="E33" s="20"/>
      <c r="F33" s="21"/>
      <c r="G33" s="21"/>
      <c r="H33" s="19"/>
    </row>
    <row r="34" spans="2:8" ht="11.25" customHeight="1">
      <c r="B34" s="3"/>
      <c r="C34" s="3"/>
      <c r="F34" s="3"/>
      <c r="G34" s="3"/>
      <c r="H34" s="7"/>
    </row>
    <row r="35" spans="2:8" s="17" customFormat="1">
      <c r="B35" s="18" t="s">
        <v>2</v>
      </c>
      <c r="C35" s="18"/>
      <c r="D35" s="16"/>
      <c r="F35" s="18" t="s">
        <v>2</v>
      </c>
      <c r="G35" s="18"/>
      <c r="H35" s="16"/>
    </row>
    <row r="36" spans="2:8">
      <c r="B36" s="2"/>
      <c r="C36" s="2"/>
      <c r="F36" s="2"/>
      <c r="G36" s="2"/>
      <c r="H36" s="7"/>
    </row>
    <row r="37" spans="2:8">
      <c r="B37" s="2"/>
      <c r="C37" s="2"/>
      <c r="F37" s="2"/>
      <c r="G37" s="2"/>
      <c r="H37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6"/>
  <sheetViews>
    <sheetView view="pageBreakPreview" zoomScale="70" zoomScaleSheetLayoutView="70" workbookViewId="0">
      <selection activeCell="B19" sqref="B19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58</v>
      </c>
      <c r="F2" s="7"/>
      <c r="G2" s="7"/>
      <c r="H2" s="6" t="s">
        <v>58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5.25" customHeight="1">
      <c r="B5" s="6"/>
      <c r="C5" s="6"/>
      <c r="D5" s="8"/>
      <c r="F5" s="6"/>
      <c r="G5" s="6"/>
      <c r="H5" s="8"/>
    </row>
    <row r="6" spans="2:8" ht="36" customHeight="1">
      <c r="B6" s="10"/>
      <c r="C6" s="10"/>
      <c r="D6" s="7"/>
      <c r="F6" s="10"/>
      <c r="G6" s="10"/>
      <c r="H6" s="7"/>
    </row>
    <row r="7" spans="2:8" ht="31.9" customHeight="1">
      <c r="B7" s="4"/>
      <c r="C7" s="31">
        <f>сад!C7</f>
        <v>44582</v>
      </c>
      <c r="D7" s="31"/>
      <c r="F7" s="4"/>
      <c r="G7" s="31">
        <f>C7</f>
        <v>44582</v>
      </c>
      <c r="H7" s="31"/>
    </row>
    <row r="8" spans="2:8" ht="39.6" customHeight="1">
      <c r="B8" s="29" t="s">
        <v>1</v>
      </c>
      <c r="C8" s="29"/>
      <c r="D8" s="30"/>
      <c r="F8" s="29" t="s">
        <v>1</v>
      </c>
      <c r="G8" s="29"/>
      <c r="H8" s="30"/>
    </row>
    <row r="9" spans="2:8" ht="12.75" customHeight="1">
      <c r="B9" s="27" t="s">
        <v>0</v>
      </c>
      <c r="C9" s="32" t="s">
        <v>20</v>
      </c>
      <c r="D9" s="32" t="s">
        <v>19</v>
      </c>
      <c r="F9" s="27" t="s">
        <v>0</v>
      </c>
      <c r="G9" s="32" t="s">
        <v>20</v>
      </c>
      <c r="H9" s="32" t="s">
        <v>19</v>
      </c>
    </row>
    <row r="10" spans="2:8" ht="37.15" customHeight="1">
      <c r="B10" s="28"/>
      <c r="C10" s="33"/>
      <c r="D10" s="33"/>
      <c r="F10" s="28"/>
      <c r="G10" s="33"/>
      <c r="H10" s="33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 xml:space="preserve">Каша пшеничная молочная жидкая с м/с </v>
      </c>
      <c r="C12" s="12" t="s">
        <v>15</v>
      </c>
      <c r="D12" s="12" t="s">
        <v>49</v>
      </c>
      <c r="E12" s="13"/>
      <c r="F12" s="14" t="str">
        <f>B12</f>
        <v xml:space="preserve">Каша пшеничная молочная жидкая с м/с </v>
      </c>
      <c r="G12" s="12" t="str">
        <f>C12</f>
        <v>140</v>
      </c>
      <c r="H12" s="12" t="str">
        <f>D12</f>
        <v>146,79</v>
      </c>
    </row>
    <row r="13" spans="2:8" ht="24.75" customHeight="1">
      <c r="B13" s="14" t="str">
        <f>сад!B13</f>
        <v xml:space="preserve">Бутерброд с сыром  </v>
      </c>
      <c r="C13" s="12" t="s">
        <v>27</v>
      </c>
      <c r="D13" s="12" t="s">
        <v>28</v>
      </c>
      <c r="E13" s="13"/>
      <c r="F13" s="14" t="str">
        <f t="shared" ref="F13:F14" si="0">B13</f>
        <v xml:space="preserve">Бутерброд с сыром  </v>
      </c>
      <c r="G13" s="12" t="str">
        <f t="shared" ref="G13:G14" si="1">C13</f>
        <v>40</v>
      </c>
      <c r="H13" s="12" t="str">
        <f t="shared" ref="H13:H14" si="2">D13</f>
        <v>115</v>
      </c>
    </row>
    <row r="14" spans="2:8" ht="24.75" customHeight="1">
      <c r="B14" s="14" t="str">
        <f>сад!B14</f>
        <v xml:space="preserve">Какао с молоком  </v>
      </c>
      <c r="C14" s="12" t="s">
        <v>9</v>
      </c>
      <c r="D14" s="12" t="s">
        <v>50</v>
      </c>
      <c r="E14" s="13"/>
      <c r="F14" s="14" t="str">
        <f t="shared" si="0"/>
        <v xml:space="preserve">Какао с молоком  </v>
      </c>
      <c r="G14" s="12" t="str">
        <f t="shared" si="1"/>
        <v>180</v>
      </c>
      <c r="H14" s="12" t="str">
        <f t="shared" si="2"/>
        <v>67,01</v>
      </c>
    </row>
    <row r="15" spans="2:8" ht="24.75" customHeight="1">
      <c r="B15" s="14" t="str">
        <f>сад!B15</f>
        <v xml:space="preserve">Хлеб пшеничный </v>
      </c>
      <c r="C15" s="12" t="s">
        <v>16</v>
      </c>
      <c r="D15" s="12" t="s">
        <v>30</v>
      </c>
      <c r="E15" s="13"/>
      <c r="F15" s="14" t="str">
        <f t="shared" ref="F15" si="3">B15</f>
        <v xml:space="preserve">Хлеб пшеничный </v>
      </c>
      <c r="G15" s="12" t="str">
        <f t="shared" ref="G15:G32" si="4">C15</f>
        <v>30</v>
      </c>
      <c r="H15" s="12" t="str">
        <f t="shared" ref="H15" si="5">D15</f>
        <v>59,7</v>
      </c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1" t="str">
        <f>сад!B17</f>
        <v>Завтрак 2</v>
      </c>
      <c r="C17" s="12"/>
      <c r="D17" s="12"/>
      <c r="E17" s="13"/>
      <c r="F17" s="11" t="str">
        <f t="shared" ref="F17:F32" si="6">B17</f>
        <v>Завтрак 2</v>
      </c>
      <c r="G17" s="12"/>
      <c r="H17" s="12"/>
    </row>
    <row r="18" spans="2:8" ht="24.75" customHeight="1">
      <c r="B18" s="14" t="str">
        <f>сад!B18</f>
        <v>Сок фруктовый</v>
      </c>
      <c r="C18" s="12" t="s">
        <v>17</v>
      </c>
      <c r="D18" s="12" t="s">
        <v>31</v>
      </c>
      <c r="E18" s="13"/>
      <c r="F18" s="14" t="str">
        <f t="shared" si="6"/>
        <v>Сок фруктовый</v>
      </c>
      <c r="G18" s="12" t="str">
        <f t="shared" si="4"/>
        <v>150</v>
      </c>
      <c r="H18" s="12" t="str">
        <f t="shared" ref="H18:H32" si="7">D18</f>
        <v>63,33</v>
      </c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4"/>
      <c r="C20" s="12"/>
      <c r="D20" s="12"/>
      <c r="E20" s="13"/>
      <c r="F20" s="14"/>
      <c r="G20" s="12"/>
      <c r="H20" s="12"/>
    </row>
    <row r="21" spans="2:8" ht="24.75" customHeight="1">
      <c r="B21" s="11" t="str">
        <f>сад!B21</f>
        <v>Обед</v>
      </c>
      <c r="C21" s="12"/>
      <c r="D21" s="12"/>
      <c r="E21" s="13"/>
      <c r="F21" s="11" t="str">
        <f t="shared" si="6"/>
        <v>Обед</v>
      </c>
      <c r="G21" s="12"/>
      <c r="H21" s="12"/>
    </row>
    <row r="22" spans="2:8" ht="24.75" customHeight="1">
      <c r="B22" s="14" t="str">
        <f>сад!B22</f>
        <v xml:space="preserve">Салат из белокочанной капусты с растительным маслом    </v>
      </c>
      <c r="C22" s="12" t="s">
        <v>16</v>
      </c>
      <c r="D22" s="12" t="s">
        <v>51</v>
      </c>
      <c r="E22" s="13"/>
      <c r="F22" s="14" t="str">
        <f t="shared" si="6"/>
        <v xml:space="preserve">Салат из белокочанной капусты с растительным маслом    </v>
      </c>
      <c r="G22" s="12" t="str">
        <f t="shared" si="4"/>
        <v>30</v>
      </c>
      <c r="H22" s="12" t="str">
        <f t="shared" si="7"/>
        <v>33,27</v>
      </c>
    </row>
    <row r="23" spans="2:8" ht="24.75" customHeight="1">
      <c r="B23" s="14" t="str">
        <f>сад!B23</f>
        <v xml:space="preserve">Рассольник Ленинградский со сметаной  </v>
      </c>
      <c r="C23" s="12" t="s">
        <v>17</v>
      </c>
      <c r="D23" s="12" t="s">
        <v>52</v>
      </c>
      <c r="E23" s="13"/>
      <c r="F23" s="14" t="str">
        <f t="shared" si="6"/>
        <v xml:space="preserve">Рассольник Ленинградский со сметаной  </v>
      </c>
      <c r="G23" s="12" t="str">
        <f t="shared" si="4"/>
        <v>150</v>
      </c>
      <c r="H23" s="12" t="str">
        <f t="shared" si="7"/>
        <v>59,19</v>
      </c>
    </row>
    <row r="24" spans="2:8" ht="24.75" customHeight="1">
      <c r="B24" s="14" t="str">
        <f>сад!B24</f>
        <v xml:space="preserve">Суфле из рыбы  </v>
      </c>
      <c r="C24" s="12" t="s">
        <v>18</v>
      </c>
      <c r="D24" s="12" t="s">
        <v>53</v>
      </c>
      <c r="E24" s="13"/>
      <c r="F24" s="14" t="str">
        <f t="shared" si="6"/>
        <v xml:space="preserve">Суфле из рыбы  </v>
      </c>
      <c r="G24" s="12" t="str">
        <f t="shared" si="4"/>
        <v>60</v>
      </c>
      <c r="H24" s="12" t="str">
        <f t="shared" si="7"/>
        <v>76,49</v>
      </c>
    </row>
    <row r="25" spans="2:8" ht="24.75" customHeight="1">
      <c r="B25" s="14" t="str">
        <f>сад!B25</f>
        <v xml:space="preserve">Картофельное пюре  </v>
      </c>
      <c r="C25" s="12" t="s">
        <v>54</v>
      </c>
      <c r="D25" s="12" t="s">
        <v>55</v>
      </c>
      <c r="E25" s="13"/>
      <c r="F25" s="14" t="str">
        <f t="shared" si="6"/>
        <v xml:space="preserve">Картофельное пюре  </v>
      </c>
      <c r="G25" s="12" t="str">
        <f t="shared" si="4"/>
        <v>120</v>
      </c>
      <c r="H25" s="12" t="str">
        <f t="shared" si="7"/>
        <v>111,16</v>
      </c>
    </row>
    <row r="26" spans="2:8" ht="24.75" customHeight="1">
      <c r="B26" s="14" t="str">
        <f>сад!B26</f>
        <v xml:space="preserve">Чай черный с сахаром </v>
      </c>
      <c r="C26" s="12" t="s">
        <v>9</v>
      </c>
      <c r="D26" s="12" t="s">
        <v>56</v>
      </c>
      <c r="E26" s="13"/>
      <c r="F26" s="14" t="str">
        <f t="shared" si="6"/>
        <v xml:space="preserve">Чай черный с сахаром </v>
      </c>
      <c r="G26" s="12" t="str">
        <f t="shared" si="4"/>
        <v>180</v>
      </c>
      <c r="H26" s="12" t="str">
        <f t="shared" si="7"/>
        <v>34,45</v>
      </c>
    </row>
    <row r="27" spans="2:8" ht="24.75" customHeight="1">
      <c r="B27" s="14" t="str">
        <f>сад!B27</f>
        <v>Хлеб пшеничный/ржаной витаминизированный</v>
      </c>
      <c r="C27" s="12" t="s">
        <v>42</v>
      </c>
      <c r="D27" s="12" t="s">
        <v>43</v>
      </c>
      <c r="E27" s="13"/>
      <c r="F27" s="14" t="str">
        <f t="shared" si="6"/>
        <v>Хлеб пшеничный/ржаной витаминизированный</v>
      </c>
      <c r="G27" s="12" t="str">
        <f t="shared" si="4"/>
        <v>30/30</v>
      </c>
      <c r="H27" s="12" t="str">
        <f t="shared" si="7"/>
        <v>111,9</v>
      </c>
    </row>
    <row r="28" spans="2:8" ht="24.75" customHeight="1">
      <c r="B28" s="14"/>
      <c r="C28" s="12"/>
      <c r="D28" s="12"/>
      <c r="E28" s="13"/>
      <c r="F28" s="14"/>
      <c r="G28" s="12"/>
      <c r="H28" s="12"/>
    </row>
    <row r="29" spans="2:8" ht="24.75" customHeight="1">
      <c r="B29" s="14"/>
      <c r="C29" s="12"/>
      <c r="D29" s="12"/>
      <c r="E29" s="13"/>
      <c r="F29" s="14"/>
      <c r="G29" s="12"/>
      <c r="H29" s="12"/>
    </row>
    <row r="30" spans="2:8" ht="24.75" customHeight="1">
      <c r="B30" s="11" t="str">
        <f>сад!B30</f>
        <v>Полдник</v>
      </c>
      <c r="C30" s="15"/>
      <c r="D30" s="15"/>
      <c r="E30" s="13"/>
      <c r="F30" s="11" t="str">
        <f t="shared" si="6"/>
        <v>Полдник</v>
      </c>
      <c r="G30" s="12"/>
      <c r="H30" s="12"/>
    </row>
    <row r="31" spans="2:8" ht="24.75" customHeight="1">
      <c r="B31" s="14" t="str">
        <f>сад!B31</f>
        <v xml:space="preserve">Пирожки печеные из дрожжевого теста с рисом, яйцом   </v>
      </c>
      <c r="C31" s="12" t="s">
        <v>12</v>
      </c>
      <c r="D31" s="26" t="s">
        <v>46</v>
      </c>
      <c r="E31" s="13"/>
      <c r="F31" s="14" t="str">
        <f t="shared" si="6"/>
        <v xml:space="preserve">Пирожки печеные из дрожжевого теста с рисом, яйцом   </v>
      </c>
      <c r="G31" s="12" t="str">
        <f t="shared" si="4"/>
        <v>50</v>
      </c>
      <c r="H31" s="26" t="str">
        <f t="shared" si="7"/>
        <v>99,79</v>
      </c>
    </row>
    <row r="32" spans="2:8" ht="24.75" customHeight="1">
      <c r="B32" s="14" t="str">
        <f>сад!B32</f>
        <v xml:space="preserve">Молоко кипяченое   </v>
      </c>
      <c r="C32" s="12" t="s">
        <v>9</v>
      </c>
      <c r="D32" s="26" t="s">
        <v>57</v>
      </c>
      <c r="E32" s="13"/>
      <c r="F32" s="14" t="str">
        <f t="shared" si="6"/>
        <v xml:space="preserve">Молоко кипяченое   </v>
      </c>
      <c r="G32" s="12" t="str">
        <f t="shared" si="4"/>
        <v>180</v>
      </c>
      <c r="H32" s="26" t="str">
        <f t="shared" si="7"/>
        <v>96,3</v>
      </c>
    </row>
    <row r="33" spans="2:8" ht="24.75" customHeight="1">
      <c r="B33" s="14"/>
      <c r="C33" s="14"/>
      <c r="D33" s="12"/>
      <c r="E33" s="13"/>
      <c r="F33" s="14"/>
      <c r="G33" s="14"/>
      <c r="H33" s="12"/>
    </row>
    <row r="34" spans="2:8" ht="18.75">
      <c r="B34" s="3"/>
      <c r="C34" s="3"/>
      <c r="D34" s="7"/>
      <c r="F34" s="3"/>
      <c r="G34" s="3"/>
      <c r="H34" s="7"/>
    </row>
    <row r="35" spans="2:8" s="17" customFormat="1" ht="18.75">
      <c r="B35" s="18" t="s">
        <v>2</v>
      </c>
      <c r="C35" s="18"/>
      <c r="D35" s="16"/>
      <c r="F35" s="18" t="s">
        <v>2</v>
      </c>
      <c r="G35" s="18"/>
      <c r="H35" s="16"/>
    </row>
    <row r="36" spans="2:8" ht="18.75">
      <c r="B36" s="2"/>
      <c r="C36" s="2"/>
      <c r="D36" s="7"/>
    </row>
  </sheetData>
  <mergeCells count="10">
    <mergeCell ref="B8:D8"/>
    <mergeCell ref="B9:B10"/>
    <mergeCell ref="D9:D10"/>
    <mergeCell ref="C7:D7"/>
    <mergeCell ref="C9:C10"/>
    <mergeCell ref="G7:H7"/>
    <mergeCell ref="F8:H8"/>
    <mergeCell ref="F9:F10"/>
    <mergeCell ref="G9:G10"/>
    <mergeCell ref="H9:H10"/>
  </mergeCells>
  <printOptions horizontalCentered="1"/>
  <pageMargins left="0.51181102362204722" right="0.51181102362204722" top="0.27559055118110237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2021-12-01T05:55:40Z</cp:lastPrinted>
  <dcterms:created xsi:type="dcterms:W3CDTF">1996-10-08T23:32:33Z</dcterms:created>
  <dcterms:modified xsi:type="dcterms:W3CDTF">2022-01-13T04:20:00Z</dcterms:modified>
</cp:coreProperties>
</file>