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5" i="18"/>
  <c r="H15"/>
  <c r="B15"/>
  <c r="F15" s="1"/>
  <c r="F15" i="17"/>
  <c r="G15"/>
  <c r="H15"/>
  <c r="G13" i="18"/>
  <c r="H13"/>
  <c r="G14"/>
  <c r="H14"/>
  <c r="F13" i="17"/>
  <c r="G13"/>
  <c r="H13"/>
  <c r="F14"/>
  <c r="G14"/>
  <c r="H14"/>
  <c r="H20" i="18"/>
  <c r="H24"/>
  <c r="H25"/>
  <c r="H26"/>
  <c r="H27"/>
  <c r="H28"/>
  <c r="H32"/>
  <c r="H33"/>
  <c r="H12"/>
  <c r="C7"/>
  <c r="G7" s="1"/>
  <c r="G7" i="17"/>
  <c r="G33" i="18"/>
  <c r="G32"/>
  <c r="G28"/>
  <c r="G27"/>
  <c r="G26"/>
  <c r="G25"/>
  <c r="G24"/>
  <c r="G20"/>
  <c r="G12"/>
  <c r="G33" i="17"/>
  <c r="G32"/>
  <c r="G28"/>
  <c r="G27"/>
  <c r="G26"/>
  <c r="G25"/>
  <c r="G24"/>
  <c r="G20"/>
  <c r="G12"/>
  <c r="B14" i="18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2"/>
  <c r="F12" s="1"/>
  <c r="H20" i="17"/>
  <c r="H24"/>
  <c r="H25"/>
  <c r="H26"/>
  <c r="H27"/>
  <c r="H28"/>
  <c r="H32"/>
  <c r="H33"/>
  <c r="H12"/>
  <c r="F19"/>
  <c r="F20"/>
  <c r="F23"/>
  <c r="F24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<sst xmlns="http://schemas.openxmlformats.org/spreadsheetml/2006/main" count="99" uniqueCount="56">
  <si>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</si>
  <si>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</si>
  <si>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</si>
  <si>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</si>
  <si>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</si>
  <si>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</si>
  <si>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</si>
  <si>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</si>
  <si>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</si>
  <si>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</si>
  <si>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</si>
  <si>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</si>
  <si>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</si>
  <si>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</si>
  <si>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</si>
  <si>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</si>
  <si>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</si>
  <si>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75</t>
  </si>
  <si>
    <t>Хлеб пшеничный витамин.</t>
  </si>
  <si>
    <t>45</t>
  </si>
  <si>
    <t>Объем порций (г.), Возраст 3-7</t>
  </si>
  <si>
    <t xml:space="preserve">Объем порций (г.), Возраст 1,5-3 </t>
  </si>
  <si>
    <t>Сок фруктовый</t>
  </si>
  <si>
    <t>Каша пшеничная молочная жидкая с/м</t>
  </si>
  <si>
    <t>167,76</t>
  </si>
  <si>
    <t>Бутерброд с маслом и повидлом</t>
  </si>
  <si>
    <t>106,89</t>
  </si>
  <si>
    <t>Кофейный напиток с молоком</t>
  </si>
  <si>
    <t>107,76</t>
  </si>
  <si>
    <t>59,7</t>
  </si>
  <si>
    <t>146,79</t>
  </si>
  <si>
    <t>96,98</t>
  </si>
  <si>
    <t>63,33</t>
  </si>
  <si>
    <t>Суп картофельный с макаронными изделиями</t>
  </si>
  <si>
    <t>90,7</t>
  </si>
  <si>
    <t>Биточки (котлеты) из мяса кур</t>
  </si>
  <si>
    <t>70</t>
  </si>
  <si>
    <t>117,99</t>
  </si>
  <si>
    <t>Рис отварной с овощами</t>
  </si>
  <si>
    <t>219,66</t>
  </si>
  <si>
    <t>Напиток из яблок</t>
  </si>
  <si>
    <t>102,7</t>
  </si>
  <si>
    <t>30/30</t>
  </si>
  <si>
    <t>111,9</t>
  </si>
  <si>
    <t>Манник</t>
  </si>
  <si>
    <t>242,79</t>
  </si>
  <si>
    <t>Молоко кипяченое</t>
  </si>
  <si>
    <t>107</t>
  </si>
  <si>
    <t>75,58</t>
  </si>
  <si>
    <t>60</t>
  </si>
  <si>
    <t>101,13</t>
  </si>
  <si>
    <t>120</t>
  </si>
  <si>
    <t>175,73</t>
  </si>
  <si>
    <t>92,43</t>
  </si>
  <si>
    <t>96,3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</si>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</sst>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0" fillId="0" borderId="1" xfId="1" applyFont="1" applyBorder="1" applyAlignment="1"/>
    <xf numFmtId="0" fontId="10" fillId="0" borderId="1" xfId="1" applyFont="1" applyBorder="1" applyAlignment="1">
      <alignment wrapText="1"/>
    </xf>
    <xf numFmtId="49" fontId="10" fillId="0" borderId="1" xfId="0" applyNumberFormat="1" applyFont="1" applyBorder="1" applyAlignment="1">
      <alignment horizontal="center"/>
    </xf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1" xfId="0" applyFont="1" applyBorder="1" applyAlignment="1"/>
    <xf numFmtId="0" fontId="10" fillId="0" borderId="1" xfId="0" applyFont="1" applyBorder="1" applyAlignment="1">
      <alignment wrapText="1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F17" sqref="F1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.140625" style="7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55</v>
      </c>
      <c r="F2" s="7"/>
      <c r="G2" s="7"/>
      <c r="H2" s="6" t="s">
        <v>55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6">
        <v>44587</v>
      </c>
      <c r="D7" s="46"/>
      <c r="F7" s="4"/>
      <c r="G7" s="46">
        <f>C7</f>
        <v>44587</v>
      </c>
      <c r="H7" s="46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7" t="s">
        <v>20</v>
      </c>
      <c r="D9" s="47" t="s">
        <v>16</v>
      </c>
      <c r="F9" s="42" t="s">
        <v>0</v>
      </c>
      <c r="G9" s="47" t="s">
        <v>20</v>
      </c>
      <c r="H9" s="47" t="s">
        <v>16</v>
      </c>
    </row>
    <row r="10" spans="2:8" ht="37.5" customHeight="1">
      <c r="B10" s="43"/>
      <c r="C10" s="48"/>
      <c r="D10" s="48"/>
      <c r="F10" s="43"/>
      <c r="G10" s="48"/>
      <c r="H10" s="48"/>
    </row>
    <row r="11" spans="2:8" ht="24.75" customHeight="1">
      <c r="B11" s="32" t="s">
        <v>8</v>
      </c>
      <c r="C11" s="32"/>
      <c r="D11" s="27"/>
      <c r="E11" s="33"/>
      <c r="F11" s="32" t="s">
        <v>8</v>
      </c>
      <c r="G11" s="32"/>
      <c r="H11" s="27"/>
    </row>
    <row r="12" spans="2:8" ht="24.75" customHeight="1">
      <c r="B12" s="34" t="s">
        <v>23</v>
      </c>
      <c r="C12" s="27" t="s">
        <v>11</v>
      </c>
      <c r="D12" s="27" t="s">
        <v>24</v>
      </c>
      <c r="E12" s="33"/>
      <c r="F12" s="34" t="str">
        <f>B12</f>
        <v>Каша пшеничная молочная жидкая с/м</v>
      </c>
      <c r="G12" s="27" t="str">
        <f>C12</f>
        <v>160</v>
      </c>
      <c r="H12" s="27" t="str">
        <f>D12</f>
        <v>167,76</v>
      </c>
    </row>
    <row r="13" spans="2:8" ht="24.75" customHeight="1">
      <c r="B13" s="34" t="s">
        <v>25</v>
      </c>
      <c r="C13" s="27" t="s">
        <v>19</v>
      </c>
      <c r="D13" s="27" t="s">
        <v>26</v>
      </c>
      <c r="E13" s="33"/>
      <c r="F13" s="34" t="str">
        <f t="shared" ref="F13:F14" si="0">B13</f>
        <v>Бутерброд с маслом и повидлом</v>
      </c>
      <c r="G13" s="27" t="str">
        <f t="shared" ref="G13:G14" si="1">C13</f>
        <v>45</v>
      </c>
      <c r="H13" s="27" t="str">
        <f t="shared" ref="H13:H14" si="2">D13</f>
        <v>106,89</v>
      </c>
    </row>
    <row r="14" spans="2:8" ht="24.75" customHeight="1">
      <c r="B14" s="34" t="s">
        <v>27</v>
      </c>
      <c r="C14" s="27" t="s">
        <v>12</v>
      </c>
      <c r="D14" s="27" t="s">
        <v>28</v>
      </c>
      <c r="E14" s="33"/>
      <c r="F14" s="34" t="str">
        <f t="shared" si="0"/>
        <v>Кофейный напиток с молоком</v>
      </c>
      <c r="G14" s="27" t="str">
        <f t="shared" si="1"/>
        <v>200</v>
      </c>
      <c r="H14" s="27" t="str">
        <f t="shared" si="2"/>
        <v>107,76</v>
      </c>
    </row>
    <row r="15" spans="2:8" ht="24.75" customHeight="1">
      <c r="B15" s="34" t="s">
        <v>18</v>
      </c>
      <c r="C15" s="27" t="s">
        <v>13</v>
      </c>
      <c r="D15" s="27" t="s">
        <v>29</v>
      </c>
      <c r="E15" s="33"/>
      <c r="F15" s="34" t="str">
        <f t="shared" ref="F15" si="3">B15</f>
        <v>Хлеб пшеничный витамин.</v>
      </c>
      <c r="G15" s="27" t="str">
        <f t="shared" ref="G15" si="4">C15</f>
        <v>30</v>
      </c>
      <c r="H15" s="27" t="str">
        <f t="shared" ref="H15" si="5">D15</f>
        <v>59,7</v>
      </c>
    </row>
    <row r="16" spans="2:8" ht="24.75" customHeight="1">
      <c r="B16" s="34"/>
      <c r="C16" s="27"/>
      <c r="D16" s="27"/>
      <c r="E16" s="33"/>
      <c r="F16" s="34"/>
      <c r="G16" s="27"/>
      <c r="H16" s="27"/>
    </row>
    <row r="17" spans="2:8" ht="24.75" customHeight="1">
      <c r="B17" s="34"/>
      <c r="C17" s="27"/>
      <c r="D17" s="27"/>
      <c r="E17" s="33"/>
      <c r="F17" s="34"/>
      <c r="G17" s="27"/>
      <c r="H17" s="27"/>
    </row>
    <row r="18" spans="2:8" ht="24.75" customHeight="1">
      <c r="B18" s="35"/>
      <c r="C18" s="27"/>
      <c r="D18" s="27"/>
      <c r="E18" s="33"/>
      <c r="F18" s="34"/>
      <c r="G18" s="27"/>
      <c r="H18" s="27"/>
    </row>
    <row r="19" spans="2:8" ht="24.75" customHeight="1">
      <c r="B19" s="32" t="s">
        <v>5</v>
      </c>
      <c r="C19" s="27"/>
      <c r="D19" s="27"/>
      <c r="E19" s="33"/>
      <c r="F19" s="32" t="str">
        <f t="shared" ref="F19:F33" si="6">B19</f>
        <v>Завтрак 2</v>
      </c>
      <c r="G19" s="27"/>
      <c r="H19" s="27"/>
    </row>
    <row r="20" spans="2:8" ht="24.75" customHeight="1">
      <c r="B20" s="34" t="s">
        <v>22</v>
      </c>
      <c r="C20" s="27" t="s">
        <v>9</v>
      </c>
      <c r="D20" s="27" t="s">
        <v>32</v>
      </c>
      <c r="E20" s="33"/>
      <c r="F20" s="34" t="str">
        <f t="shared" si="6"/>
        <v>Сок фруктовый</v>
      </c>
      <c r="G20" s="27" t="str">
        <f t="shared" ref="G20:H33" si="7">C20</f>
        <v>150</v>
      </c>
      <c r="H20" s="27" t="str">
        <f t="shared" si="7"/>
        <v>63,33</v>
      </c>
    </row>
    <row r="21" spans="2:8" ht="24.75" customHeight="1">
      <c r="B21" s="34"/>
      <c r="C21" s="27"/>
      <c r="D21" s="27"/>
      <c r="E21" s="33"/>
      <c r="F21" s="34"/>
      <c r="G21" s="27"/>
      <c r="H21" s="27"/>
    </row>
    <row r="22" spans="2:8" ht="24.75" customHeight="1">
      <c r="B22" s="35"/>
      <c r="C22" s="27"/>
      <c r="D22" s="27"/>
      <c r="E22" s="33"/>
      <c r="F22" s="34"/>
      <c r="G22" s="27"/>
      <c r="H22" s="27"/>
    </row>
    <row r="23" spans="2:8" ht="24.75" customHeight="1">
      <c r="B23" s="32" t="s">
        <v>7</v>
      </c>
      <c r="C23" s="27"/>
      <c r="D23" s="27"/>
      <c r="E23" s="33"/>
      <c r="F23" s="32" t="str">
        <f t="shared" si="6"/>
        <v>Обед</v>
      </c>
      <c r="G23" s="27"/>
      <c r="H23" s="27"/>
    </row>
    <row r="24" spans="2:8" ht="24.75" customHeight="1">
      <c r="B24" s="36" t="s">
        <v>33</v>
      </c>
      <c r="C24" s="27" t="s">
        <v>10</v>
      </c>
      <c r="D24" s="27" t="s">
        <v>34</v>
      </c>
      <c r="E24" s="33"/>
      <c r="F24" s="37" t="str">
        <f t="shared" si="6"/>
        <v>Суп картофельный с макаронными изделиями</v>
      </c>
      <c r="G24" s="27" t="str">
        <f t="shared" si="7"/>
        <v>180</v>
      </c>
      <c r="H24" s="27" t="str">
        <f t="shared" si="7"/>
        <v>90,7</v>
      </c>
    </row>
    <row r="25" spans="2:8" ht="24.75" customHeight="1">
      <c r="B25" s="34" t="s">
        <v>35</v>
      </c>
      <c r="C25" s="27" t="s">
        <v>36</v>
      </c>
      <c r="D25" s="27" t="s">
        <v>37</v>
      </c>
      <c r="E25" s="33"/>
      <c r="F25" s="34" t="str">
        <f t="shared" si="6"/>
        <v>Биточки (котлеты) из мяса кур</v>
      </c>
      <c r="G25" s="27" t="str">
        <f t="shared" si="7"/>
        <v>70</v>
      </c>
      <c r="H25" s="27" t="str">
        <f t="shared" si="7"/>
        <v>117,99</v>
      </c>
    </row>
    <row r="26" spans="2:8" ht="24.75" customHeight="1">
      <c r="B26" s="34" t="s">
        <v>38</v>
      </c>
      <c r="C26" s="27" t="s">
        <v>9</v>
      </c>
      <c r="D26" s="27" t="s">
        <v>39</v>
      </c>
      <c r="E26" s="33"/>
      <c r="F26" s="34" t="str">
        <f t="shared" si="6"/>
        <v>Рис отварной с овощами</v>
      </c>
      <c r="G26" s="27" t="str">
        <f t="shared" si="7"/>
        <v>150</v>
      </c>
      <c r="H26" s="27" t="str">
        <f t="shared" si="7"/>
        <v>219,66</v>
      </c>
    </row>
    <row r="27" spans="2:8" ht="24.75" customHeight="1">
      <c r="B27" s="34" t="s">
        <v>40</v>
      </c>
      <c r="C27" s="27" t="s">
        <v>12</v>
      </c>
      <c r="D27" s="27" t="s">
        <v>41</v>
      </c>
      <c r="E27" s="33"/>
      <c r="F27" s="34" t="str">
        <f t="shared" si="6"/>
        <v>Напиток из яблок</v>
      </c>
      <c r="G27" s="27" t="str">
        <f t="shared" si="7"/>
        <v>200</v>
      </c>
      <c r="H27" s="27" t="str">
        <f t="shared" si="7"/>
        <v>102,7</v>
      </c>
    </row>
    <row r="28" spans="2:8" ht="24.75" customHeight="1">
      <c r="B28" s="34" t="s">
        <v>15</v>
      </c>
      <c r="C28" s="27" t="s">
        <v>42</v>
      </c>
      <c r="D28" s="27" t="s">
        <v>43</v>
      </c>
      <c r="E28" s="33"/>
      <c r="F28" s="34" t="str">
        <f t="shared" si="6"/>
        <v>Хлеб пшеничный/ржаной витаминизированный</v>
      </c>
      <c r="G28" s="27" t="str">
        <f t="shared" si="7"/>
        <v>30/30</v>
      </c>
      <c r="H28" s="27" t="str">
        <f t="shared" si="7"/>
        <v>111,9</v>
      </c>
    </row>
    <row r="29" spans="2:8" ht="24.75" customHeight="1">
      <c r="B29" s="34"/>
      <c r="C29" s="27"/>
      <c r="D29" s="27"/>
      <c r="E29" s="33"/>
      <c r="F29" s="34"/>
      <c r="G29" s="27"/>
      <c r="H29" s="27"/>
    </row>
    <row r="30" spans="2:8" ht="24.75" customHeight="1">
      <c r="B30" s="35"/>
      <c r="C30" s="27"/>
      <c r="D30" s="27"/>
      <c r="E30" s="33"/>
      <c r="F30" s="34"/>
      <c r="G30" s="27"/>
      <c r="H30" s="27"/>
    </row>
    <row r="31" spans="2:8" ht="24.75" customHeight="1">
      <c r="B31" s="32" t="s">
        <v>6</v>
      </c>
      <c r="C31" s="38"/>
      <c r="D31" s="38"/>
      <c r="E31" s="33"/>
      <c r="F31" s="32" t="str">
        <f t="shared" si="6"/>
        <v>Полдник</v>
      </c>
      <c r="G31" s="27"/>
      <c r="H31" s="27"/>
    </row>
    <row r="32" spans="2:8" ht="24.75" customHeight="1">
      <c r="B32" s="34" t="s">
        <v>44</v>
      </c>
      <c r="C32" s="27" t="s">
        <v>17</v>
      </c>
      <c r="D32" s="27" t="s">
        <v>45</v>
      </c>
      <c r="E32" s="33"/>
      <c r="F32" s="34" t="str">
        <f t="shared" si="6"/>
        <v>Манник</v>
      </c>
      <c r="G32" s="27" t="str">
        <f t="shared" si="7"/>
        <v>75</v>
      </c>
      <c r="H32" s="27" t="str">
        <f>D32</f>
        <v>242,79</v>
      </c>
    </row>
    <row r="33" spans="2:8" ht="24.75" customHeight="1">
      <c r="B33" s="34" t="s">
        <v>46</v>
      </c>
      <c r="C33" s="27" t="s">
        <v>12</v>
      </c>
      <c r="D33" s="27" t="s">
        <v>47</v>
      </c>
      <c r="E33" s="33"/>
      <c r="F33" s="34" t="str">
        <f t="shared" si="6"/>
        <v>Молоко кипяченое</v>
      </c>
      <c r="G33" s="27" t="str">
        <f t="shared" si="7"/>
        <v>200</v>
      </c>
      <c r="H33" s="27" t="str">
        <f>D33</f>
        <v>107</v>
      </c>
    </row>
    <row r="34" spans="2:8" ht="24.75" customHeight="1">
      <c r="B34" s="34"/>
      <c r="C34" s="34"/>
      <c r="D34" s="27"/>
      <c r="E34" s="33"/>
      <c r="F34" s="34"/>
      <c r="G34" s="27"/>
      <c r="H34" s="27"/>
    </row>
    <row r="35" spans="2:8" ht="11.25" customHeight="1">
      <c r="B35" s="3"/>
      <c r="C35" s="3"/>
      <c r="F35" s="3"/>
      <c r="G35" s="3"/>
      <c r="H35" s="7"/>
    </row>
    <row r="36" spans="2:8" s="39" customFormat="1">
      <c r="B36" s="41" t="s">
        <v>2</v>
      </c>
      <c r="C36" s="41"/>
      <c r="D36" s="40"/>
      <c r="F36" s="41" t="s">
        <v>2</v>
      </c>
      <c r="G36" s="41"/>
      <c r="H36" s="40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F22" sqref="F2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55</v>
      </c>
      <c r="F2" s="12"/>
      <c r="G2" s="12"/>
      <c r="H2" s="6" t="s">
        <v>55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3">
        <f>сад!C7</f>
        <v>44587</v>
      </c>
      <c r="D7" s="53"/>
      <c r="F7" s="15"/>
      <c r="G7" s="53">
        <f>C7</f>
        <v>44587</v>
      </c>
      <c r="H7" s="53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7" t="s">
        <v>21</v>
      </c>
      <c r="D9" s="54" t="s">
        <v>16</v>
      </c>
      <c r="F9" s="49" t="s">
        <v>0</v>
      </c>
      <c r="G9" s="47" t="s">
        <v>21</v>
      </c>
      <c r="H9" s="54" t="s">
        <v>16</v>
      </c>
    </row>
    <row r="10" spans="2:8" ht="37.5" customHeight="1">
      <c r="B10" s="50"/>
      <c r="C10" s="48"/>
      <c r="D10" s="55"/>
      <c r="F10" s="50"/>
      <c r="G10" s="48"/>
      <c r="H10" s="55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пшеничная молочная жидкая с/м</v>
      </c>
      <c r="C12" s="22" t="s">
        <v>14</v>
      </c>
      <c r="D12" s="22" t="s">
        <v>30</v>
      </c>
      <c r="E12" s="23"/>
      <c r="F12" s="24" t="str">
        <f>B12</f>
        <v>Каша пшеничная молочная жидкая с/м</v>
      </c>
      <c r="G12" s="22" t="str">
        <f>C12</f>
        <v>140</v>
      </c>
      <c r="H12" s="22" t="str">
        <f>D12</f>
        <v>146,79</v>
      </c>
    </row>
    <row r="13" spans="2:8" ht="24.75" customHeight="1">
      <c r="B13" s="24" t="str">
        <f>сад!B13</f>
        <v>Бутерброд с маслом и повидлом</v>
      </c>
      <c r="C13" s="22" t="s">
        <v>19</v>
      </c>
      <c r="D13" s="22" t="s">
        <v>26</v>
      </c>
      <c r="E13" s="23"/>
      <c r="F13" s="24" t="str">
        <f t="shared" ref="F13:F14" si="0">B13</f>
        <v>Бутерброд с маслом и повидлом</v>
      </c>
      <c r="G13" s="22" t="str">
        <f t="shared" ref="G13:G14" si="1">C13</f>
        <v>45</v>
      </c>
      <c r="H13" s="22" t="str">
        <f t="shared" ref="H13:H14" si="2">D13</f>
        <v>106,89</v>
      </c>
    </row>
    <row r="14" spans="2:8" ht="24.75" customHeight="1">
      <c r="B14" s="24" t="str">
        <f>сад!B14</f>
        <v>Кофейный напиток с молоком</v>
      </c>
      <c r="C14" s="22" t="s">
        <v>10</v>
      </c>
      <c r="D14" s="22" t="s">
        <v>31</v>
      </c>
      <c r="E14" s="23"/>
      <c r="F14" s="24" t="str">
        <f t="shared" si="0"/>
        <v>Кофейный напиток с молоком</v>
      </c>
      <c r="G14" s="22" t="str">
        <f t="shared" si="1"/>
        <v>180</v>
      </c>
      <c r="H14" s="22" t="str">
        <f t="shared" si="2"/>
        <v>96,98</v>
      </c>
    </row>
    <row r="15" spans="2:8" ht="24.75" customHeight="1">
      <c r="B15" s="24" t="str">
        <f>сад!B15</f>
        <v>Хлеб пшеничный витамин.</v>
      </c>
      <c r="C15" s="22" t="s">
        <v>13</v>
      </c>
      <c r="D15" s="22" t="s">
        <v>29</v>
      </c>
      <c r="E15" s="23"/>
      <c r="F15" s="24" t="str">
        <f t="shared" ref="F15" si="3">B15</f>
        <v>Хлеб пшеничный витамин.</v>
      </c>
      <c r="G15" s="22" t="str">
        <f t="shared" ref="G15" si="4">C15</f>
        <v>30</v>
      </c>
      <c r="H15" s="22" t="str">
        <f t="shared" ref="H15" si="5">D15</f>
        <v>59,7</v>
      </c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4"/>
      <c r="C18" s="22"/>
      <c r="D18" s="22"/>
      <c r="E18" s="23"/>
      <c r="F18" s="24"/>
      <c r="G18" s="22"/>
      <c r="H18" s="22"/>
    </row>
    <row r="19" spans="2:8" ht="24.75" customHeight="1">
      <c r="B19" s="21" t="str">
        <f>сад!B19</f>
        <v>Завтрак 2</v>
      </c>
      <c r="C19" s="22"/>
      <c r="D19" s="22"/>
      <c r="E19" s="23"/>
      <c r="F19" s="21" t="str">
        <f t="shared" ref="F19:F33" si="6">B19</f>
        <v>Завтрак 2</v>
      </c>
      <c r="G19" s="22"/>
      <c r="H19" s="22"/>
    </row>
    <row r="20" spans="2:8" ht="24.75" customHeight="1">
      <c r="B20" s="24" t="str">
        <f>сад!B20</f>
        <v>Сок фруктовый</v>
      </c>
      <c r="C20" s="22" t="s">
        <v>9</v>
      </c>
      <c r="D20" s="22" t="s">
        <v>32</v>
      </c>
      <c r="E20" s="23"/>
      <c r="F20" s="24" t="str">
        <f t="shared" si="6"/>
        <v>Сок фруктовый</v>
      </c>
      <c r="G20" s="22" t="str">
        <f t="shared" ref="G20:G33" si="7">C20</f>
        <v>150</v>
      </c>
      <c r="H20" s="22" t="str">
        <f t="shared" ref="H20:H33" si="8">D20</f>
        <v>63,33</v>
      </c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4"/>
      <c r="C22" s="22"/>
      <c r="D22" s="22"/>
      <c r="E22" s="23"/>
      <c r="F22" s="24"/>
      <c r="G22" s="22"/>
      <c r="H22" s="22"/>
    </row>
    <row r="23" spans="2:8" ht="24.75" customHeight="1">
      <c r="B23" s="21" t="str">
        <f>сад!B23</f>
        <v>Обед</v>
      </c>
      <c r="C23" s="22"/>
      <c r="D23" s="22"/>
      <c r="E23" s="23"/>
      <c r="F23" s="21" t="str">
        <f t="shared" si="6"/>
        <v>Обед</v>
      </c>
      <c r="G23" s="22"/>
      <c r="H23" s="22"/>
    </row>
    <row r="24" spans="2:8" ht="24.75" customHeight="1">
      <c r="B24" s="25" t="str">
        <f>сад!B24</f>
        <v>Суп картофельный с макаронными изделиями</v>
      </c>
      <c r="C24" s="22" t="s">
        <v>9</v>
      </c>
      <c r="D24" s="22" t="s">
        <v>48</v>
      </c>
      <c r="E24" s="23"/>
      <c r="F24" s="26" t="str">
        <f t="shared" si="6"/>
        <v>Суп картофельный с макаронными изделиями</v>
      </c>
      <c r="G24" s="22" t="str">
        <f t="shared" si="7"/>
        <v>150</v>
      </c>
      <c r="H24" s="22" t="str">
        <f t="shared" si="8"/>
        <v>75,58</v>
      </c>
    </row>
    <row r="25" spans="2:8" ht="24.75" customHeight="1">
      <c r="B25" s="24" t="str">
        <f>сад!B25</f>
        <v>Биточки (котлеты) из мяса кур</v>
      </c>
      <c r="C25" s="22" t="s">
        <v>49</v>
      </c>
      <c r="D25" s="27" t="s">
        <v>50</v>
      </c>
      <c r="E25" s="23"/>
      <c r="F25" s="24" t="str">
        <f t="shared" si="6"/>
        <v>Биточки (котлеты) из мяса кур</v>
      </c>
      <c r="G25" s="22" t="str">
        <f t="shared" si="7"/>
        <v>60</v>
      </c>
      <c r="H25" s="22" t="str">
        <f t="shared" si="8"/>
        <v>101,13</v>
      </c>
    </row>
    <row r="26" spans="2:8" ht="24.75" customHeight="1">
      <c r="B26" s="24" t="str">
        <f>сад!B26</f>
        <v>Рис отварной с овощами</v>
      </c>
      <c r="C26" s="22" t="s">
        <v>51</v>
      </c>
      <c r="D26" s="22" t="s">
        <v>52</v>
      </c>
      <c r="E26" s="23"/>
      <c r="F26" s="24" t="str">
        <f t="shared" si="6"/>
        <v>Рис отварной с овощами</v>
      </c>
      <c r="G26" s="22" t="str">
        <f t="shared" si="7"/>
        <v>120</v>
      </c>
      <c r="H26" s="22" t="str">
        <f t="shared" si="8"/>
        <v>175,73</v>
      </c>
    </row>
    <row r="27" spans="2:8" ht="24.75" customHeight="1">
      <c r="B27" s="24" t="str">
        <f>сад!B27</f>
        <v>Напиток из яблок</v>
      </c>
      <c r="C27" s="22" t="s">
        <v>10</v>
      </c>
      <c r="D27" s="22" t="s">
        <v>53</v>
      </c>
      <c r="E27" s="23"/>
      <c r="F27" s="24" t="str">
        <f t="shared" si="6"/>
        <v>Напиток из яблок</v>
      </c>
      <c r="G27" s="22" t="str">
        <f t="shared" si="7"/>
        <v>180</v>
      </c>
      <c r="H27" s="22" t="str">
        <f t="shared" si="8"/>
        <v>92,43</v>
      </c>
    </row>
    <row r="28" spans="2:8" ht="24.75" customHeight="1">
      <c r="B28" s="24" t="str">
        <f>сад!B28</f>
        <v>Хлеб пшеничный/ржаной витаминизированный</v>
      </c>
      <c r="C28" s="22" t="s">
        <v>42</v>
      </c>
      <c r="D28" s="22" t="s">
        <v>43</v>
      </c>
      <c r="E28" s="23"/>
      <c r="F28" s="24" t="str">
        <f t="shared" si="6"/>
        <v>Хлеб пшеничный/ржаной витаминизированный</v>
      </c>
      <c r="G28" s="22" t="str">
        <f t="shared" si="7"/>
        <v>30/30</v>
      </c>
      <c r="H28" s="22" t="str">
        <f t="shared" si="8"/>
        <v>111,9</v>
      </c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4"/>
      <c r="C30" s="22"/>
      <c r="D30" s="22"/>
      <c r="E30" s="23"/>
      <c r="F30" s="24"/>
      <c r="G30" s="22"/>
      <c r="H30" s="22"/>
    </row>
    <row r="31" spans="2:8" ht="24.75" customHeight="1">
      <c r="B31" s="21" t="str">
        <f>сад!B31</f>
        <v>Полдник</v>
      </c>
      <c r="C31" s="28"/>
      <c r="D31" s="22"/>
      <c r="E31" s="23"/>
      <c r="F31" s="21" t="str">
        <f t="shared" si="6"/>
        <v>Полдник</v>
      </c>
      <c r="G31" s="22"/>
      <c r="H31" s="22"/>
    </row>
    <row r="32" spans="2:8" ht="24.75" customHeight="1">
      <c r="B32" s="24" t="str">
        <f>сад!B32</f>
        <v>Манник</v>
      </c>
      <c r="C32" s="22" t="s">
        <v>17</v>
      </c>
      <c r="D32" s="22" t="s">
        <v>45</v>
      </c>
      <c r="E32" s="23"/>
      <c r="F32" s="24" t="str">
        <f t="shared" si="6"/>
        <v>Манник</v>
      </c>
      <c r="G32" s="22" t="str">
        <f t="shared" si="7"/>
        <v>75</v>
      </c>
      <c r="H32" s="22" t="str">
        <f t="shared" si="8"/>
        <v>242,79</v>
      </c>
    </row>
    <row r="33" spans="2:8" ht="24.75" customHeight="1">
      <c r="B33" s="24" t="str">
        <f>сад!B33</f>
        <v>Молоко кипяченое</v>
      </c>
      <c r="C33" s="22" t="s">
        <v>10</v>
      </c>
      <c r="D33" s="22" t="s">
        <v>54</v>
      </c>
      <c r="E33" s="23"/>
      <c r="F33" s="24" t="str">
        <f t="shared" si="6"/>
        <v>Молоко кипяченое</v>
      </c>
      <c r="G33" s="22" t="str">
        <f t="shared" si="7"/>
        <v>180</v>
      </c>
      <c r="H33" s="22" t="str">
        <f t="shared" si="8"/>
        <v>96,3</v>
      </c>
    </row>
    <row r="34" spans="2:8" ht="24.75" customHeight="1">
      <c r="B34" s="24"/>
      <c r="C34" s="24"/>
      <c r="D34" s="22"/>
      <c r="E34" s="23"/>
      <c r="F34" s="24"/>
      <c r="G34" s="24"/>
      <c r="H34" s="22"/>
    </row>
    <row r="35" spans="2:8" ht="11.25" customHeight="1">
      <c r="B35" s="14"/>
      <c r="C35" s="14"/>
      <c r="F35" s="14"/>
      <c r="G35" s="14"/>
      <c r="H35" s="12"/>
    </row>
    <row r="36" spans="2:8" s="29" customFormat="1">
      <c r="B36" s="31" t="s">
        <v>2</v>
      </c>
      <c r="C36" s="31"/>
      <c r="D36" s="30"/>
      <c r="F36" s="31" t="s">
        <v>2</v>
      </c>
      <c r="G36" s="31"/>
      <c r="H36" s="30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2021-11-10T11:41:15Z</cp:lastPrinted>
  <dcterms:created xsi:type="dcterms:W3CDTF">1996-10-08T23:32:33Z</dcterms:created>
  <dcterms:modified xsi:type="dcterms:W3CDTF">2022-01-20T04:33:53Z</dcterms:modified>
</cp:coreProperties>
</file>