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15" i="18"/>
  <c r="G15"/>
  <c r="H15"/>
  <c r="B15"/>
  <c r="F15" i="17"/>
  <c r="G15"/>
  <c r="H15"/>
  <c r="G13" i="18"/>
  <c r="H13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<sst xmlns="http://schemas.openxmlformats.org/spreadsheetml/2006/main" count="105" uniqueCount="59">
  <si>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</si>
  <si>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</si>
  <si>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</si>
  <si>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</si>
  <si>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</si>
  <si>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</si>
  <si>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</si>
  <si>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</si>
  <si>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</si>
  <si>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</si>
  <si>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</si>
  <si>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</si>
  <si>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</si>
  <si>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</si>
  <si>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</si>
  <si>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</si>
  <si>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</si>
  <si>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</si>
  <si>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</si>
  <si>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</si>
  <si>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</si>
  <si>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</si>
  <si>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</si>
  <si>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</si>
  <si>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165,98</t>
  </si>
  <si>
    <t>40</t>
  </si>
  <si>
    <t>115</t>
  </si>
  <si>
    <t>Кофейный напиток с молоком</t>
  </si>
  <si>
    <t>107,76</t>
  </si>
  <si>
    <t>Хлеб пшеничны витаминизированный</t>
  </si>
  <si>
    <t>59,7</t>
  </si>
  <si>
    <t>63,33</t>
  </si>
  <si>
    <t>Салат из моркови с растительным маслом</t>
  </si>
  <si>
    <t>50,3</t>
  </si>
  <si>
    <t>Суп картофельный с макаронными изделиями</t>
  </si>
  <si>
    <t>90,7</t>
  </si>
  <si>
    <t>Шницель мясной</t>
  </si>
  <si>
    <t>70</t>
  </si>
  <si>
    <t>138,47</t>
  </si>
  <si>
    <t>Рис отварной</t>
  </si>
  <si>
    <t>198,92</t>
  </si>
  <si>
    <t>Чай черный с сахаром</t>
  </si>
  <si>
    <t>38,28</t>
  </si>
  <si>
    <t>30/30</t>
  </si>
  <si>
    <t>111,9</t>
  </si>
  <si>
    <t>Булочка домашняя</t>
  </si>
  <si>
    <t>183,46</t>
  </si>
  <si>
    <t>Молоко кипяченое</t>
  </si>
  <si>
    <t>107</t>
  </si>
  <si>
    <t>145,24</t>
  </si>
  <si>
    <t>96,98</t>
  </si>
  <si>
    <t>30,18</t>
  </si>
  <si>
    <t>75,58</t>
  </si>
  <si>
    <t>60</t>
  </si>
  <si>
    <t>118,69</t>
  </si>
  <si>
    <t>159,13</t>
  </si>
  <si>
    <t>34,45</t>
  </si>
  <si>
    <t>96,3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</si>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</sst>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49" fontId="10" fillId="0" borderId="0" xfId="1" applyNumberFormat="1" applyFont="1"/>
    <xf numFmtId="1" fontId="10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49" fontId="9" fillId="0" borderId="3" xfId="0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9"/>
  <sheetViews>
    <sheetView tabSelected="1" view="pageBreakPreview" zoomScale="70" zoomScaleSheetLayoutView="70" workbookViewId="0">
      <selection activeCell="C17" sqref="C1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58</v>
      </c>
      <c r="F2" s="7"/>
      <c r="G2" s="7"/>
      <c r="H2" s="6" t="s">
        <v>58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5">
        <v>44592</v>
      </c>
      <c r="D7" s="45"/>
      <c r="F7" s="4"/>
      <c r="G7" s="45">
        <f>C7</f>
        <v>44592</v>
      </c>
      <c r="H7" s="45"/>
    </row>
    <row r="8" spans="2:12" ht="20.25">
      <c r="B8" s="43" t="s">
        <v>1</v>
      </c>
      <c r="C8" s="43"/>
      <c r="D8" s="44"/>
      <c r="F8" s="43" t="s">
        <v>1</v>
      </c>
      <c r="G8" s="43"/>
      <c r="H8" s="44"/>
    </row>
    <row r="9" spans="2:12" ht="18.75" customHeight="1">
      <c r="B9" s="41" t="s">
        <v>0</v>
      </c>
      <c r="C9" s="46" t="s">
        <v>20</v>
      </c>
      <c r="D9" s="46" t="s">
        <v>19</v>
      </c>
      <c r="F9" s="41" t="s">
        <v>0</v>
      </c>
      <c r="G9" s="46" t="s">
        <v>20</v>
      </c>
      <c r="H9" s="46" t="s">
        <v>19</v>
      </c>
    </row>
    <row r="10" spans="2:12" ht="37.5" customHeight="1">
      <c r="B10" s="42"/>
      <c r="C10" s="47"/>
      <c r="D10" s="47"/>
      <c r="F10" s="42"/>
      <c r="G10" s="47"/>
      <c r="H10" s="47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33" t="s">
        <v>23</v>
      </c>
      <c r="C12" s="31" t="s">
        <v>12</v>
      </c>
      <c r="D12" s="31" t="s">
        <v>24</v>
      </c>
      <c r="E12" s="32"/>
      <c r="F12" s="33" t="str">
        <f>B12</f>
        <v>Каша манная молочная жидкая с/м</v>
      </c>
      <c r="G12" s="31" t="str">
        <f>C12</f>
        <v>160</v>
      </c>
      <c r="H12" s="31" t="str">
        <f>D12</f>
        <v>165,98</v>
      </c>
    </row>
    <row r="13" spans="2:12" ht="24.75" customHeight="1">
      <c r="B13" s="33" t="s">
        <v>16</v>
      </c>
      <c r="C13" s="31" t="s">
        <v>25</v>
      </c>
      <c r="D13" s="31" t="s">
        <v>26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33" t="s">
        <v>27</v>
      </c>
      <c r="C14" s="31" t="s">
        <v>13</v>
      </c>
      <c r="D14" s="31" t="s">
        <v>28</v>
      </c>
      <c r="E14" s="32"/>
      <c r="F14" s="33" t="str">
        <f t="shared" si="0"/>
        <v>Кофейный напиток с молоком</v>
      </c>
      <c r="G14" s="31" t="str">
        <f t="shared" si="1"/>
        <v>200</v>
      </c>
      <c r="H14" s="31" t="str">
        <f t="shared" si="2"/>
        <v>107,76</v>
      </c>
    </row>
    <row r="15" spans="2:12" ht="24.75" customHeight="1">
      <c r="B15" s="33" t="s">
        <v>29</v>
      </c>
      <c r="C15" s="31" t="s">
        <v>14</v>
      </c>
      <c r="D15" s="31" t="s">
        <v>30</v>
      </c>
      <c r="E15" s="32"/>
      <c r="F15" s="33" t="str">
        <f t="shared" ref="F15" si="3">B15</f>
        <v>Хлеб пшеничны витаминизированный</v>
      </c>
      <c r="G15" s="31" t="str">
        <f t="shared" ref="G15" si="4">C15</f>
        <v>30</v>
      </c>
      <c r="H15" s="31" t="str">
        <f t="shared" ref="H15" si="5">D15</f>
        <v>59,7</v>
      </c>
    </row>
    <row r="16" spans="2:12" ht="24.75" customHeight="1">
      <c r="B16" s="33"/>
      <c r="C16" s="31"/>
      <c r="D16" s="31"/>
      <c r="E16" s="32"/>
      <c r="F16" s="33"/>
      <c r="G16" s="31"/>
      <c r="H16" s="31"/>
      <c r="L16" s="21"/>
    </row>
    <row r="17" spans="2:8" ht="24.75" customHeight="1">
      <c r="B17" s="33"/>
      <c r="C17" s="31"/>
      <c r="D17" s="31"/>
      <c r="E17" s="32"/>
      <c r="F17" s="33"/>
      <c r="G17" s="31"/>
      <c r="H17" s="31"/>
    </row>
    <row r="18" spans="2:8" ht="24.75" customHeight="1">
      <c r="B18" s="34"/>
      <c r="C18" s="31"/>
      <c r="D18" s="31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1"/>
      <c r="E19" s="32"/>
      <c r="F19" s="30" t="str">
        <f t="shared" ref="F19:F34" si="6">B19</f>
        <v>Завтрак 2</v>
      </c>
      <c r="G19" s="31"/>
      <c r="H19" s="31"/>
    </row>
    <row r="20" spans="2:8" ht="24.75" customHeight="1">
      <c r="B20" s="33" t="s">
        <v>22</v>
      </c>
      <c r="C20" s="31" t="s">
        <v>9</v>
      </c>
      <c r="D20" s="31" t="s">
        <v>31</v>
      </c>
      <c r="E20" s="32"/>
      <c r="F20" s="33" t="str">
        <f t="shared" si="6"/>
        <v>Сок фруктовый</v>
      </c>
      <c r="G20" s="31" t="str">
        <f>C20</f>
        <v>150</v>
      </c>
      <c r="H20" s="31" t="str">
        <f t="shared" ref="H20:H34" si="7">D20</f>
        <v>63,33</v>
      </c>
    </row>
    <row r="21" spans="2:8" ht="24.75" customHeight="1">
      <c r="B21" s="33"/>
      <c r="C21" s="31"/>
      <c r="D21" s="31"/>
      <c r="E21" s="32"/>
      <c r="F21" s="33"/>
      <c r="G21" s="31"/>
      <c r="H21" s="31"/>
    </row>
    <row r="22" spans="2:8" ht="24.75" customHeight="1">
      <c r="B22" s="34"/>
      <c r="C22" s="31"/>
      <c r="D22" s="31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1"/>
      <c r="E23" s="32"/>
      <c r="F23" s="30" t="str">
        <f t="shared" si="6"/>
        <v>Обед</v>
      </c>
      <c r="G23" s="31"/>
      <c r="H23" s="31"/>
    </row>
    <row r="24" spans="2:8" ht="24.75" customHeight="1">
      <c r="B24" s="33" t="s">
        <v>32</v>
      </c>
      <c r="C24" s="31" t="s">
        <v>11</v>
      </c>
      <c r="D24" s="31" t="s">
        <v>33</v>
      </c>
      <c r="E24" s="32"/>
      <c r="F24" s="33" t="str">
        <f t="shared" si="6"/>
        <v>Салат из моркови с растительным маслом</v>
      </c>
      <c r="G24" s="31" t="str">
        <f t="shared" ref="G24:G29" si="8">C24</f>
        <v>50</v>
      </c>
      <c r="H24" s="31" t="str">
        <f t="shared" si="7"/>
        <v>50,3</v>
      </c>
    </row>
    <row r="25" spans="2:8" ht="24.75" customHeight="1">
      <c r="B25" s="33" t="s">
        <v>34</v>
      </c>
      <c r="C25" s="31" t="s">
        <v>10</v>
      </c>
      <c r="D25" s="31" t="s">
        <v>35</v>
      </c>
      <c r="E25" s="32"/>
      <c r="F25" s="33" t="str">
        <f t="shared" si="6"/>
        <v>Суп картофельный с макаронными изделиями</v>
      </c>
      <c r="G25" s="31" t="str">
        <f t="shared" si="8"/>
        <v>180</v>
      </c>
      <c r="H25" s="31" t="str">
        <f t="shared" si="7"/>
        <v>90,7</v>
      </c>
    </row>
    <row r="26" spans="2:8" ht="24.75" customHeight="1">
      <c r="B26" s="33" t="s">
        <v>36</v>
      </c>
      <c r="C26" s="31" t="s">
        <v>37</v>
      </c>
      <c r="D26" s="39" t="s">
        <v>38</v>
      </c>
      <c r="E26" s="32"/>
      <c r="F26" s="33" t="str">
        <f t="shared" si="6"/>
        <v>Шницель мясной</v>
      </c>
      <c r="G26" s="31" t="str">
        <f t="shared" si="8"/>
        <v>70</v>
      </c>
      <c r="H26" s="39" t="str">
        <f t="shared" si="7"/>
        <v>138,47</v>
      </c>
    </row>
    <row r="27" spans="2:8" ht="24.75" customHeight="1">
      <c r="B27" s="33" t="s">
        <v>39</v>
      </c>
      <c r="C27" s="31" t="s">
        <v>9</v>
      </c>
      <c r="D27" s="31" t="s">
        <v>40</v>
      </c>
      <c r="E27" s="32"/>
      <c r="F27" s="33" t="str">
        <f t="shared" si="6"/>
        <v>Рис отварной</v>
      </c>
      <c r="G27" s="31" t="str">
        <f t="shared" si="8"/>
        <v>150</v>
      </c>
      <c r="H27" s="31" t="str">
        <f t="shared" si="7"/>
        <v>198,92</v>
      </c>
    </row>
    <row r="28" spans="2:8" ht="24.75" customHeight="1">
      <c r="B28" s="33" t="s">
        <v>41</v>
      </c>
      <c r="C28" s="31" t="s">
        <v>13</v>
      </c>
      <c r="D28" s="31" t="s">
        <v>42</v>
      </c>
      <c r="E28" s="32"/>
      <c r="F28" s="33" t="str">
        <f t="shared" si="6"/>
        <v>Чай черный с сахаром</v>
      </c>
      <c r="G28" s="31" t="str">
        <f t="shared" si="8"/>
        <v>200</v>
      </c>
      <c r="H28" s="31" t="str">
        <f t="shared" si="7"/>
        <v>38,28</v>
      </c>
    </row>
    <row r="29" spans="2:8" ht="24.75" customHeight="1">
      <c r="B29" s="33" t="s">
        <v>17</v>
      </c>
      <c r="C29" s="31" t="s">
        <v>43</v>
      </c>
      <c r="D29" s="31" t="s">
        <v>44</v>
      </c>
      <c r="E29" s="32"/>
      <c r="F29" s="33" t="str">
        <f t="shared" si="6"/>
        <v>Хлеб пшеничный/ржаной витаминизированный</v>
      </c>
      <c r="G29" s="31" t="str">
        <f t="shared" si="8"/>
        <v>30/30</v>
      </c>
      <c r="H29" s="31" t="str">
        <f t="shared" si="7"/>
        <v>111,9</v>
      </c>
    </row>
    <row r="30" spans="2:8" ht="24.75" customHeight="1">
      <c r="B30" s="33"/>
      <c r="C30" s="31"/>
      <c r="D30" s="31"/>
      <c r="E30" s="32"/>
      <c r="F30" s="33"/>
      <c r="G30" s="31"/>
      <c r="H30" s="31"/>
    </row>
    <row r="31" spans="2:8" ht="24.75" customHeight="1">
      <c r="B31" s="34"/>
      <c r="C31" s="31"/>
      <c r="D31" s="31"/>
      <c r="E31" s="32"/>
      <c r="F31" s="33"/>
      <c r="G31" s="31"/>
      <c r="H31" s="31"/>
    </row>
    <row r="32" spans="2:8" ht="24.75" customHeight="1">
      <c r="B32" s="30" t="s">
        <v>6</v>
      </c>
      <c r="C32" s="35"/>
      <c r="D32" s="35"/>
      <c r="E32" s="32"/>
      <c r="F32" s="30" t="str">
        <f t="shared" si="6"/>
        <v>Полдник</v>
      </c>
      <c r="G32" s="31"/>
      <c r="H32" s="31"/>
    </row>
    <row r="33" spans="2:8" ht="24.75" customHeight="1">
      <c r="B33" s="33" t="s">
        <v>45</v>
      </c>
      <c r="C33" s="31" t="s">
        <v>11</v>
      </c>
      <c r="D33" s="31" t="s">
        <v>46</v>
      </c>
      <c r="E33" s="32"/>
      <c r="F33" s="33" t="str">
        <f t="shared" si="6"/>
        <v>Булочка домашняя</v>
      </c>
      <c r="G33" s="31" t="str">
        <f>C33</f>
        <v>50</v>
      </c>
      <c r="H33" s="31" t="str">
        <f t="shared" si="7"/>
        <v>183,46</v>
      </c>
    </row>
    <row r="34" spans="2:8" ht="24.75" customHeight="1">
      <c r="B34" s="33" t="s">
        <v>47</v>
      </c>
      <c r="C34" s="31" t="s">
        <v>13</v>
      </c>
      <c r="D34" s="31" t="s">
        <v>48</v>
      </c>
      <c r="E34" s="32"/>
      <c r="F34" s="33" t="str">
        <f t="shared" si="6"/>
        <v>Молоко кипяченое</v>
      </c>
      <c r="G34" s="31" t="str">
        <f>C34</f>
        <v>200</v>
      </c>
      <c r="H34" s="31" t="str">
        <f t="shared" si="7"/>
        <v>107</v>
      </c>
    </row>
    <row r="35" spans="2:8" ht="24.75" customHeight="1">
      <c r="B35" s="33"/>
      <c r="C35" s="33"/>
      <c r="D35" s="31"/>
      <c r="E35" s="32"/>
      <c r="F35" s="33"/>
      <c r="G35" s="33"/>
      <c r="H35" s="31"/>
    </row>
    <row r="36" spans="2:8" ht="11.25" customHeight="1">
      <c r="B36" s="3"/>
      <c r="C36" s="3"/>
      <c r="F36" s="3"/>
      <c r="G36" s="3"/>
      <c r="H36" s="7"/>
    </row>
    <row r="37" spans="2:8" s="36" customFormat="1">
      <c r="B37" s="38" t="s">
        <v>2</v>
      </c>
      <c r="C37" s="38"/>
      <c r="D37" s="37"/>
      <c r="F37" s="38" t="s">
        <v>2</v>
      </c>
      <c r="G37" s="38"/>
      <c r="H37" s="37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8" sqref="B18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44592</v>
      </c>
      <c r="D7" s="52"/>
      <c r="F7" s="15"/>
      <c r="G7" s="52">
        <f>C7</f>
        <v>44592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6" t="s">
        <v>21</v>
      </c>
      <c r="D9" s="53" t="s">
        <v>19</v>
      </c>
      <c r="F9" s="48" t="s">
        <v>0</v>
      </c>
      <c r="G9" s="46" t="s">
        <v>21</v>
      </c>
      <c r="H9" s="53" t="s">
        <v>19</v>
      </c>
    </row>
    <row r="10" spans="2:8" ht="37.5" customHeight="1">
      <c r="B10" s="49"/>
      <c r="C10" s="47"/>
      <c r="D10" s="54"/>
      <c r="F10" s="49"/>
      <c r="G10" s="47"/>
      <c r="H10" s="54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49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145,24</v>
      </c>
    </row>
    <row r="13" spans="2:8" ht="24.75" customHeight="1">
      <c r="B13" s="25" t="str">
        <f>сад!B13</f>
        <v>Бутерброд с сыром</v>
      </c>
      <c r="C13" s="23" t="s">
        <v>25</v>
      </c>
      <c r="D13" s="23" t="s">
        <v>26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50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96,98</v>
      </c>
    </row>
    <row r="15" spans="2:8" ht="24.75" customHeight="1">
      <c r="B15" s="25" t="str">
        <f>сад!B15</f>
        <v>Хлеб пшеничны витаминизированный</v>
      </c>
      <c r="C15" s="23" t="s">
        <v>14</v>
      </c>
      <c r="D15" s="23" t="s">
        <v>30</v>
      </c>
      <c r="E15" s="24"/>
      <c r="F15" s="25" t="str">
        <f t="shared" ref="F15" si="3">B15</f>
        <v>Хлеб пшеничны витаминизированный</v>
      </c>
      <c r="G15" s="23" t="str">
        <f t="shared" ref="G15" si="4">C15</f>
        <v>30</v>
      </c>
      <c r="H15" s="23" t="str">
        <f t="shared" ref="H15" si="5">D15</f>
        <v>59,7</v>
      </c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2" t="str">
        <f>сад!B19</f>
        <v>Завтрак 2</v>
      </c>
      <c r="C19" s="23"/>
      <c r="D19" s="23"/>
      <c r="E19" s="24"/>
      <c r="F19" s="22" t="str">
        <f t="shared" ref="F19:F34" si="6">B19</f>
        <v>Завтрак 2</v>
      </c>
      <c r="G19" s="23"/>
      <c r="H19" s="23"/>
    </row>
    <row r="20" spans="2:8" ht="24.75" customHeight="1">
      <c r="B20" s="25" t="str">
        <f>сад!B20</f>
        <v>Сок фруктовый</v>
      </c>
      <c r="C20" s="23" t="s">
        <v>9</v>
      </c>
      <c r="D20" s="23" t="s">
        <v>31</v>
      </c>
      <c r="E20" s="24"/>
      <c r="F20" s="25" t="str">
        <f t="shared" si="6"/>
        <v>Сок фруктовый</v>
      </c>
      <c r="G20" s="23" t="s">
        <v>9</v>
      </c>
      <c r="H20" s="23" t="str">
        <f t="shared" ref="H20:H34" si="7">D20</f>
        <v>63,33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22" t="str">
        <f>сад!B23</f>
        <v>Обед</v>
      </c>
      <c r="C23" s="23"/>
      <c r="D23" s="23"/>
      <c r="E23" s="24"/>
      <c r="F23" s="22" t="str">
        <f t="shared" si="6"/>
        <v>Обед</v>
      </c>
      <c r="G23" s="23"/>
      <c r="H23" s="23"/>
    </row>
    <row r="24" spans="2:8" ht="24.75" customHeight="1">
      <c r="B24" s="25" t="str">
        <f>сад!B24</f>
        <v>Салат из моркови с растительным маслом</v>
      </c>
      <c r="C24" s="23" t="s">
        <v>14</v>
      </c>
      <c r="D24" s="23" t="s">
        <v>51</v>
      </c>
      <c r="E24" s="24"/>
      <c r="F24" s="25" t="str">
        <f t="shared" si="6"/>
        <v>Салат из моркови с растительным маслом</v>
      </c>
      <c r="G24" s="23" t="str">
        <f t="shared" ref="G24:G34" si="8">C24</f>
        <v>30</v>
      </c>
      <c r="H24" s="23" t="str">
        <f t="shared" si="7"/>
        <v>30,18</v>
      </c>
    </row>
    <row r="25" spans="2:8" ht="24.75" customHeight="1">
      <c r="B25" s="25" t="str">
        <f>сад!B25</f>
        <v>Суп картофельный с макаронными изделиями</v>
      </c>
      <c r="C25" s="23" t="s">
        <v>9</v>
      </c>
      <c r="D25" s="23" t="s">
        <v>52</v>
      </c>
      <c r="E25" s="24"/>
      <c r="F25" s="25" t="str">
        <f t="shared" si="6"/>
        <v>Суп картофельный с макаронными изделиями</v>
      </c>
      <c r="G25" s="23" t="str">
        <f t="shared" si="8"/>
        <v>150</v>
      </c>
      <c r="H25" s="23" t="str">
        <f t="shared" si="7"/>
        <v>75,58</v>
      </c>
    </row>
    <row r="26" spans="2:8" ht="24.75" customHeight="1">
      <c r="B26" s="25" t="str">
        <f>сад!B26</f>
        <v>Шницель мясной</v>
      </c>
      <c r="C26" s="23" t="s">
        <v>53</v>
      </c>
      <c r="D26" s="40" t="s">
        <v>54</v>
      </c>
      <c r="E26" s="24"/>
      <c r="F26" s="25" t="str">
        <f t="shared" si="6"/>
        <v>Шницель мясной</v>
      </c>
      <c r="G26" s="23" t="str">
        <f t="shared" si="8"/>
        <v>60</v>
      </c>
      <c r="H26" s="40" t="str">
        <f t="shared" si="7"/>
        <v>118,69</v>
      </c>
    </row>
    <row r="27" spans="2:8" ht="24.75" customHeight="1">
      <c r="B27" s="25" t="str">
        <f>сад!B27</f>
        <v>Рис отварной</v>
      </c>
      <c r="C27" s="23" t="s">
        <v>18</v>
      </c>
      <c r="D27" s="23" t="s">
        <v>55</v>
      </c>
      <c r="E27" s="24"/>
      <c r="F27" s="25" t="str">
        <f t="shared" si="6"/>
        <v>Рис отварной</v>
      </c>
      <c r="G27" s="23" t="str">
        <f t="shared" si="8"/>
        <v>120</v>
      </c>
      <c r="H27" s="23" t="str">
        <f t="shared" si="7"/>
        <v>159,13</v>
      </c>
    </row>
    <row r="28" spans="2:8" ht="24.75" customHeight="1">
      <c r="B28" s="25" t="str">
        <f>сад!B28</f>
        <v>Чай черный с сахаром</v>
      </c>
      <c r="C28" s="23" t="s">
        <v>10</v>
      </c>
      <c r="D28" s="23" t="s">
        <v>56</v>
      </c>
      <c r="E28" s="24"/>
      <c r="F28" s="25" t="str">
        <f t="shared" si="6"/>
        <v>Чай черный с сахаром</v>
      </c>
      <c r="G28" s="23" t="str">
        <f t="shared" si="8"/>
        <v>180</v>
      </c>
      <c r="H28" s="23" t="str">
        <f t="shared" si="7"/>
        <v>34,45</v>
      </c>
    </row>
    <row r="29" spans="2:8" ht="24.75" customHeight="1">
      <c r="B29" s="25" t="str">
        <f>сад!B29</f>
        <v>Хлеб пшеничный/ржаной витаминизированный</v>
      </c>
      <c r="C29" s="23" t="s">
        <v>43</v>
      </c>
      <c r="D29" s="23" t="s">
        <v>44</v>
      </c>
      <c r="E29" s="24"/>
      <c r="F29" s="25" t="str">
        <f t="shared" si="6"/>
        <v>Хлеб пшеничный/ржаной витаминизированный</v>
      </c>
      <c r="G29" s="23" t="str">
        <f t="shared" si="8"/>
        <v>30/30</v>
      </c>
      <c r="H29" s="23" t="str">
        <f t="shared" si="7"/>
        <v>111,9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6"/>
      <c r="D31" s="26"/>
      <c r="E31" s="24"/>
      <c r="F31" s="25"/>
      <c r="G31" s="23"/>
      <c r="H31" s="23"/>
    </row>
    <row r="32" spans="2:8" ht="24.75" customHeight="1">
      <c r="B32" s="22" t="str">
        <f>сад!B32</f>
        <v>Полдник</v>
      </c>
      <c r="C32" s="25"/>
      <c r="D32" s="25"/>
      <c r="E32" s="24"/>
      <c r="F32" s="22" t="str">
        <f t="shared" si="6"/>
        <v>Полдник</v>
      </c>
      <c r="G32" s="23"/>
      <c r="H32" s="23"/>
    </row>
    <row r="33" spans="2:8" ht="24.75" customHeight="1">
      <c r="B33" s="25" t="str">
        <f>сад!B33</f>
        <v>Булочка домашняя</v>
      </c>
      <c r="C33" s="23" t="s">
        <v>11</v>
      </c>
      <c r="D33" s="23" t="s">
        <v>46</v>
      </c>
      <c r="E33" s="24"/>
      <c r="F33" s="25" t="str">
        <f t="shared" si="6"/>
        <v>Булочка домашняя</v>
      </c>
      <c r="G33" s="23" t="str">
        <f t="shared" si="8"/>
        <v>50</v>
      </c>
      <c r="H33" s="23" t="str">
        <f t="shared" si="7"/>
        <v>183,46</v>
      </c>
    </row>
    <row r="34" spans="2:8" ht="24.75" customHeight="1">
      <c r="B34" s="25" t="str">
        <f>сад!B34</f>
        <v>Молоко кипяченое</v>
      </c>
      <c r="C34" s="23" t="s">
        <v>10</v>
      </c>
      <c r="D34" s="23" t="s">
        <v>57</v>
      </c>
      <c r="E34" s="24"/>
      <c r="F34" s="25" t="str">
        <f t="shared" si="6"/>
        <v>Молоко кипяченое</v>
      </c>
      <c r="G34" s="23" t="str">
        <f t="shared" si="8"/>
        <v>180</v>
      </c>
      <c r="H34" s="23" t="str">
        <f t="shared" si="7"/>
        <v>96,3</v>
      </c>
    </row>
    <row r="35" spans="2:8" ht="24.75" customHeight="1">
      <c r="B35" s="25"/>
      <c r="C35" s="25"/>
      <c r="D35" s="23"/>
      <c r="E35" s="24"/>
      <c r="F35" s="25"/>
      <c r="G35" s="25"/>
      <c r="H35" s="23"/>
    </row>
    <row r="36" spans="2:8" ht="11.25" customHeight="1">
      <c r="B36" s="14"/>
      <c r="C36" s="14"/>
      <c r="F36" s="14"/>
      <c r="G36" s="14"/>
      <c r="H36" s="12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2021-11-10T11:52:36Z</cp:lastPrinted>
  <dcterms:created xsi:type="dcterms:W3CDTF">1996-10-08T23:32:33Z</dcterms:created>
  <dcterms:modified xsi:type="dcterms:W3CDTF">2022-01-27T04:03:42Z</dcterms:modified>
</cp:coreProperties>
</file>