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9" i="18"/>
  <c r="F30"/>
  <c r="G30"/>
  <c r="H30"/>
  <c r="F31"/>
  <c r="G31"/>
  <c r="H31"/>
  <c r="F32"/>
  <c r="G32"/>
  <c r="H32"/>
  <c r="F33"/>
  <c r="G33"/>
  <c r="H33"/>
  <c r="B29"/>
  <c r="B30"/>
  <c r="B31"/>
  <c r="B32"/>
  <c r="B33"/>
  <c r="F14"/>
  <c r="G14"/>
  <c r="H14"/>
  <c r="B14"/>
  <c r="F34" i="17"/>
  <c r="G34"/>
  <c r="H34"/>
  <c r="F31"/>
  <c r="G31"/>
  <c r="H31"/>
  <c r="F15"/>
  <c r="G15"/>
  <c r="H15"/>
  <c r="G12" i="18"/>
  <c r="H12"/>
  <c r="G13"/>
  <c r="H13"/>
  <c r="F13" i="17"/>
  <c r="G13"/>
  <c r="H13"/>
  <c r="F14"/>
  <c r="G14"/>
  <c r="H14"/>
  <c r="G23" i="18" l="1"/>
  <c r="H23"/>
  <c r="B23"/>
  <c r="F23" s="1"/>
  <c r="F24" i="17"/>
  <c r="G24"/>
  <c r="H24"/>
  <c r="C6" i="18"/>
  <c r="G6" s="1"/>
  <c r="G7" i="17"/>
  <c r="G17" i="18"/>
  <c r="G21"/>
  <c r="G22"/>
  <c r="G24"/>
  <c r="G25"/>
  <c r="G26"/>
  <c r="G11"/>
  <c r="G18" i="17"/>
  <c r="G22"/>
  <c r="G23"/>
  <c r="G25"/>
  <c r="G26"/>
  <c r="G27"/>
  <c r="G32"/>
  <c r="G33"/>
  <c r="G12"/>
  <c r="H17" i="18"/>
  <c r="H21"/>
  <c r="H22"/>
  <c r="H24"/>
  <c r="H25"/>
  <c r="H26"/>
  <c r="H11"/>
  <c r="B13"/>
  <c r="F13" s="1"/>
  <c r="B12"/>
  <c r="F12" s="1"/>
  <c r="B16"/>
  <c r="F16" s="1"/>
  <c r="B17"/>
  <c r="F17" s="1"/>
  <c r="B20"/>
  <c r="F20" s="1"/>
  <c r="B21"/>
  <c r="F21" s="1"/>
  <c r="B22"/>
  <c r="F22" s="1"/>
  <c r="B24"/>
  <c r="F24" s="1"/>
  <c r="B25"/>
  <c r="F25" s="1"/>
  <c r="B26"/>
  <c r="F26" s="1"/>
  <c r="B11"/>
  <c r="F11" s="1"/>
  <c r="H18" i="17"/>
  <c r="H22"/>
  <c r="H23"/>
  <c r="H25"/>
  <c r="H26"/>
  <c r="H27"/>
  <c r="H32"/>
  <c r="H33"/>
  <c r="H12"/>
  <c r="F17"/>
  <c r="F18"/>
  <c r="F21"/>
  <c r="F22"/>
  <c r="F23"/>
  <c r="F25"/>
  <c r="F26"/>
  <c r="F27"/>
  <c r="F30"/>
  <c r="F32"/>
  <c r="F33"/>
  <c r="F12"/>
</calcChain>
</file>

<file path=xl/sharedStrings.xml><?xml version="1.0" encoding="utf-8"?>
<sst xmlns="http://schemas.openxmlformats.org/spreadsheetml/2006/main" count="114" uniqueCount="63">
  <si>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</si>
  <si>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</si>
  <si>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</si>
  <si>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</si>
  <si>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</si>
  <si>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</si>
  <si>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</si>
  <si>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</si>
  <si>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</si>
  <si>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</si>
  <si>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</si>
  <si>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</si>
  <si>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</si>
  <si>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</si>
  <si>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</si>
  <si>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</si>
  <si>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</si>
  <si>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</si>
  <si>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</si>
  <si>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</si>
  <si>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Фрукт</t>
  </si>
  <si>
    <t>Омлет натуральный с маслом</t>
  </si>
  <si>
    <t>85</t>
  </si>
  <si>
    <t>152,05</t>
  </si>
  <si>
    <t>Бутерброд с маслом и повидлом</t>
  </si>
  <si>
    <t>45</t>
  </si>
  <si>
    <t>106,89</t>
  </si>
  <si>
    <t>Какао с молоком</t>
  </si>
  <si>
    <t>74,46</t>
  </si>
  <si>
    <t>Хлеб пшеничный витаминизированный</t>
  </si>
  <si>
    <t>59,7</t>
  </si>
  <si>
    <t>47</t>
  </si>
  <si>
    <t>Салат "Бурячок"</t>
  </si>
  <si>
    <t>42,15</t>
  </si>
  <si>
    <t>Щи из свежей капусты со сметаной</t>
  </si>
  <si>
    <t>58,46</t>
  </si>
  <si>
    <t>Гуляш из грудки кур</t>
  </si>
  <si>
    <t>106,48</t>
  </si>
  <si>
    <t>Греча рассыпчатая</t>
  </si>
  <si>
    <t>233,07</t>
  </si>
  <si>
    <t>Чай черный с сахаром</t>
  </si>
  <si>
    <t>38,28</t>
  </si>
  <si>
    <t>30/30</t>
  </si>
  <si>
    <t>111,9</t>
  </si>
  <si>
    <t>Пудинг из творога с яблоками</t>
  </si>
  <si>
    <t>175,22</t>
  </si>
  <si>
    <t>Молоко сгущенное с сахаром</t>
  </si>
  <si>
    <t>20</t>
  </si>
  <si>
    <t>11,77</t>
  </si>
  <si>
    <t>Чай с лимоном</t>
  </si>
  <si>
    <t>39,98</t>
  </si>
  <si>
    <t>65</t>
  </si>
  <si>
    <t>116,27</t>
  </si>
  <si>
    <t>67,01</t>
  </si>
  <si>
    <t>25,29</t>
  </si>
  <si>
    <t>48,72</t>
  </si>
  <si>
    <t>80</t>
  </si>
  <si>
    <t>85,18</t>
  </si>
  <si>
    <t>186,46</t>
  </si>
  <si>
    <t>34,45</t>
  </si>
  <si>
    <t>140,18</t>
  </si>
  <si>
    <t>35,98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</si>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</sst>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0" xfId="1" applyFont="1"/>
    <xf numFmtId="49" fontId="8" fillId="0" borderId="0" xfId="1" applyNumberFormat="1" applyFont="1"/>
    <xf numFmtId="1" fontId="8" fillId="0" borderId="0" xfId="1" applyNumberFormat="1" applyFont="1" applyAlignment="1">
      <alignment horizontal="lef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8" fillId="0" borderId="0" xfId="0" applyFont="1"/>
    <xf numFmtId="49" fontId="8" fillId="0" borderId="0" xfId="0" applyNumberFormat="1" applyFont="1"/>
    <xf numFmtId="1" fontId="8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49" fontId="10" fillId="2" borderId="1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19" sqref="B1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2">
        <v>44595</v>
      </c>
      <c r="D7" s="42"/>
      <c r="F7" s="4"/>
      <c r="G7" s="42">
        <f>C7</f>
        <v>44595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19</v>
      </c>
      <c r="D9" s="43" t="s">
        <v>15</v>
      </c>
      <c r="F9" s="38" t="s">
        <v>0</v>
      </c>
      <c r="G9" s="43" t="s">
        <v>19</v>
      </c>
      <c r="H9" s="43" t="s">
        <v>15</v>
      </c>
    </row>
    <row r="10" spans="2:8" ht="37.5" customHeight="1">
      <c r="B10" s="39"/>
      <c r="C10" s="44"/>
      <c r="D10" s="44"/>
      <c r="F10" s="39"/>
      <c r="G10" s="44"/>
      <c r="H10" s="44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21</v>
      </c>
      <c r="C12" s="31" t="s">
        <v>22</v>
      </c>
      <c r="D12" s="31" t="s">
        <v>23</v>
      </c>
      <c r="E12" s="32"/>
      <c r="F12" s="33" t="str">
        <f>B12</f>
        <v>Омлет натуральный с маслом</v>
      </c>
      <c r="G12" s="31" t="str">
        <f>C12</f>
        <v>85</v>
      </c>
      <c r="H12" s="31" t="str">
        <f>D12</f>
        <v>152,05</v>
      </c>
    </row>
    <row r="13" spans="2:8" ht="24.75" customHeight="1">
      <c r="B13" s="33" t="s">
        <v>24</v>
      </c>
      <c r="C13" s="31" t="s">
        <v>25</v>
      </c>
      <c r="D13" s="31" t="s">
        <v>26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106,89</v>
      </c>
    </row>
    <row r="14" spans="2:8" ht="24.75" customHeight="1">
      <c r="B14" s="33" t="s">
        <v>27</v>
      </c>
      <c r="C14" s="31" t="s">
        <v>12</v>
      </c>
      <c r="D14" s="31" t="s">
        <v>28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 t="s">
        <v>29</v>
      </c>
      <c r="C15" s="31" t="s">
        <v>13</v>
      </c>
      <c r="D15" s="31" t="s">
        <v>30</v>
      </c>
      <c r="E15" s="32"/>
      <c r="F15" s="33" t="str">
        <f t="shared" ref="F15" si="3">B15</f>
        <v>Хлеб пшеничный витаминизированный</v>
      </c>
      <c r="G15" s="31" t="str">
        <f t="shared" ref="G15" si="4">C15</f>
        <v>30</v>
      </c>
      <c r="H15" s="31" t="str">
        <f t="shared" ref="H15" si="5">D15</f>
        <v>59,7</v>
      </c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3" si="6">B17</f>
        <v>Завтрак 2</v>
      </c>
      <c r="G17" s="31"/>
      <c r="H17" s="31"/>
    </row>
    <row r="18" spans="2:8" ht="24.75" customHeight="1">
      <c r="B18" s="33" t="s">
        <v>20</v>
      </c>
      <c r="C18" s="31" t="s">
        <v>16</v>
      </c>
      <c r="D18" s="31" t="s">
        <v>31</v>
      </c>
      <c r="E18" s="32"/>
      <c r="F18" s="33" t="str">
        <f t="shared" si="6"/>
        <v>Фрукт</v>
      </c>
      <c r="G18" s="31" t="str">
        <f t="shared" ref="G18:G33" si="7">C18</f>
        <v>100</v>
      </c>
      <c r="H18" s="31" t="str">
        <f t="shared" ref="H18:H33" si="8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33" t="s">
        <v>32</v>
      </c>
      <c r="C22" s="31" t="s">
        <v>11</v>
      </c>
      <c r="D22" s="31" t="s">
        <v>33</v>
      </c>
      <c r="E22" s="32"/>
      <c r="F22" s="33" t="str">
        <f t="shared" si="6"/>
        <v>Салат "Бурячок"</v>
      </c>
      <c r="G22" s="31" t="str">
        <f t="shared" si="7"/>
        <v>50</v>
      </c>
      <c r="H22" s="31" t="str">
        <f t="shared" si="8"/>
        <v>42,15</v>
      </c>
    </row>
    <row r="23" spans="2:8" ht="24.75" customHeight="1">
      <c r="B23" s="33" t="s">
        <v>34</v>
      </c>
      <c r="C23" s="31" t="s">
        <v>10</v>
      </c>
      <c r="D23" s="31" t="s">
        <v>35</v>
      </c>
      <c r="E23" s="32"/>
      <c r="F23" s="33" t="str">
        <f t="shared" si="6"/>
        <v>Щи из свежей капусты со сметаной</v>
      </c>
      <c r="G23" s="31" t="str">
        <f t="shared" si="7"/>
        <v>180</v>
      </c>
      <c r="H23" s="31" t="str">
        <f t="shared" si="8"/>
        <v>58,46</v>
      </c>
    </row>
    <row r="24" spans="2:8" ht="24.75" customHeight="1">
      <c r="B24" s="33" t="s">
        <v>36</v>
      </c>
      <c r="C24" s="31" t="s">
        <v>16</v>
      </c>
      <c r="D24" s="36" t="s">
        <v>37</v>
      </c>
      <c r="E24" s="32"/>
      <c r="F24" s="33" t="str">
        <f t="shared" ref="F24" si="9">B24</f>
        <v>Гуляш из грудки кур</v>
      </c>
      <c r="G24" s="31" t="str">
        <f t="shared" ref="G24" si="10">C24</f>
        <v>100</v>
      </c>
      <c r="H24" s="36" t="str">
        <f t="shared" ref="H24" si="11">D24</f>
        <v>106,48</v>
      </c>
    </row>
    <row r="25" spans="2:8" ht="24.75" customHeight="1">
      <c r="B25" s="33" t="s">
        <v>38</v>
      </c>
      <c r="C25" s="31" t="s">
        <v>9</v>
      </c>
      <c r="D25" s="31" t="s">
        <v>39</v>
      </c>
      <c r="E25" s="32"/>
      <c r="F25" s="33" t="str">
        <f t="shared" si="6"/>
        <v>Греча рассыпчатая</v>
      </c>
      <c r="G25" s="31" t="str">
        <f t="shared" si="7"/>
        <v>150</v>
      </c>
      <c r="H25" s="31" t="str">
        <f t="shared" si="8"/>
        <v>233,07</v>
      </c>
    </row>
    <row r="26" spans="2:8" ht="24.75" customHeight="1">
      <c r="B26" s="26" t="s">
        <v>40</v>
      </c>
      <c r="C26" s="31" t="s">
        <v>12</v>
      </c>
      <c r="D26" s="31" t="s">
        <v>41</v>
      </c>
      <c r="E26" s="32"/>
      <c r="F26" s="33" t="str">
        <f t="shared" si="6"/>
        <v>Чай черный с сахаром</v>
      </c>
      <c r="G26" s="31" t="str">
        <f t="shared" si="7"/>
        <v>200</v>
      </c>
      <c r="H26" s="31" t="str">
        <f t="shared" si="8"/>
        <v>38,28</v>
      </c>
    </row>
    <row r="27" spans="2:8" ht="24.75" customHeight="1">
      <c r="B27" s="33" t="s">
        <v>14</v>
      </c>
      <c r="C27" s="31" t="s">
        <v>42</v>
      </c>
      <c r="D27" s="31" t="s">
        <v>43</v>
      </c>
      <c r="E27" s="32"/>
      <c r="F27" s="33" t="str">
        <f t="shared" si="6"/>
        <v>Хлеб пшеничный/ржаной витаминизированный</v>
      </c>
      <c r="G27" s="31" t="str">
        <f t="shared" si="7"/>
        <v>30/30</v>
      </c>
      <c r="H27" s="31" t="str">
        <f t="shared" si="8"/>
        <v>111,9</v>
      </c>
    </row>
    <row r="28" spans="2:8" ht="24.75" customHeight="1">
      <c r="B28" s="33"/>
      <c r="C28" s="31"/>
      <c r="D28" s="31"/>
      <c r="E28" s="32"/>
      <c r="F28" s="33"/>
      <c r="G28" s="31"/>
      <c r="H28" s="31"/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0" t="s">
        <v>6</v>
      </c>
      <c r="C30" s="31"/>
      <c r="D30" s="31"/>
      <c r="E30" s="32"/>
      <c r="F30" s="30" t="str">
        <f>B30</f>
        <v>Полдник</v>
      </c>
      <c r="G30" s="31"/>
      <c r="H30" s="31"/>
    </row>
    <row r="31" spans="2:8" ht="24.75" customHeight="1">
      <c r="B31" s="33" t="s">
        <v>44</v>
      </c>
      <c r="C31" s="31" t="s">
        <v>16</v>
      </c>
      <c r="D31" s="35" t="s">
        <v>45</v>
      </c>
      <c r="E31" s="32"/>
      <c r="F31" s="33" t="str">
        <f t="shared" ref="F31" si="12">B31</f>
        <v>Пудинг из творога с яблоками</v>
      </c>
      <c r="G31" s="31" t="str">
        <f t="shared" ref="G31" si="13">C31</f>
        <v>100</v>
      </c>
      <c r="H31" s="31" t="str">
        <f t="shared" ref="H31" si="14">D31</f>
        <v>175,22</v>
      </c>
    </row>
    <row r="32" spans="2:8" ht="24.75" customHeight="1">
      <c r="B32" s="33" t="s">
        <v>46</v>
      </c>
      <c r="C32" s="31" t="s">
        <v>47</v>
      </c>
      <c r="D32" s="35" t="s">
        <v>48</v>
      </c>
      <c r="E32" s="32"/>
      <c r="F32" s="33" t="str">
        <f t="shared" si="6"/>
        <v>Молоко сгущенное с сахаром</v>
      </c>
      <c r="G32" s="31" t="str">
        <f t="shared" si="7"/>
        <v>20</v>
      </c>
      <c r="H32" s="31" t="str">
        <f t="shared" si="8"/>
        <v>11,77</v>
      </c>
    </row>
    <row r="33" spans="2:8" ht="24.75" customHeight="1">
      <c r="B33" s="33" t="s">
        <v>49</v>
      </c>
      <c r="C33" s="31" t="s">
        <v>12</v>
      </c>
      <c r="D33" s="31" t="s">
        <v>50</v>
      </c>
      <c r="E33" s="32"/>
      <c r="F33" s="33" t="str">
        <f t="shared" si="6"/>
        <v>Чай с лимоном</v>
      </c>
      <c r="G33" s="31" t="str">
        <f t="shared" si="7"/>
        <v>200</v>
      </c>
      <c r="H33" s="31" t="str">
        <f t="shared" si="8"/>
        <v>39,98</v>
      </c>
    </row>
    <row r="34" spans="2:8" ht="24.75" customHeight="1">
      <c r="B34" s="33" t="s">
        <v>29</v>
      </c>
      <c r="C34" s="31" t="s">
        <v>13</v>
      </c>
      <c r="D34" s="31" t="s">
        <v>30</v>
      </c>
      <c r="E34" s="32"/>
      <c r="F34" s="33" t="str">
        <f t="shared" ref="F34" si="15">B34</f>
        <v>Хлеб пшеничный витаминизированный</v>
      </c>
      <c r="G34" s="31" t="str">
        <f t="shared" ref="G34" si="16">C34</f>
        <v>30</v>
      </c>
      <c r="H34" s="31" t="str">
        <f t="shared" ref="H34" si="17">D34</f>
        <v>59,7</v>
      </c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D2" sqref="D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62</v>
      </c>
      <c r="F2" s="12"/>
      <c r="G2" s="12"/>
      <c r="H2" s="6" t="s">
        <v>62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49">
        <f>сад!C7</f>
        <v>44595</v>
      </c>
      <c r="D6" s="49"/>
      <c r="F6" s="15"/>
      <c r="G6" s="49">
        <f>C6</f>
        <v>44595</v>
      </c>
      <c r="H6" s="49"/>
    </row>
    <row r="7" spans="2:8" ht="20.25">
      <c r="B7" s="47" t="s">
        <v>1</v>
      </c>
      <c r="C7" s="47"/>
      <c r="D7" s="48"/>
      <c r="F7" s="47" t="s">
        <v>1</v>
      </c>
      <c r="G7" s="47"/>
      <c r="H7" s="48"/>
    </row>
    <row r="8" spans="2:8" ht="18.75" customHeight="1">
      <c r="B8" s="45" t="s">
        <v>0</v>
      </c>
      <c r="C8" s="43" t="s">
        <v>18</v>
      </c>
      <c r="D8" s="50" t="s">
        <v>15</v>
      </c>
      <c r="F8" s="45" t="s">
        <v>0</v>
      </c>
      <c r="G8" s="43" t="s">
        <v>18</v>
      </c>
      <c r="H8" s="50" t="s">
        <v>15</v>
      </c>
    </row>
    <row r="9" spans="2:8" ht="37.5" customHeight="1">
      <c r="B9" s="46"/>
      <c r="C9" s="44"/>
      <c r="D9" s="51"/>
      <c r="F9" s="46"/>
      <c r="G9" s="44"/>
      <c r="H9" s="51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Омлет натуральный с маслом</v>
      </c>
      <c r="C11" s="24" t="s">
        <v>51</v>
      </c>
      <c r="D11" s="24" t="s">
        <v>52</v>
      </c>
      <c r="E11" s="25"/>
      <c r="F11" s="26" t="str">
        <f>B11</f>
        <v>Омлет натуральный с маслом</v>
      </c>
      <c r="G11" s="24" t="str">
        <f>C11</f>
        <v>65</v>
      </c>
      <c r="H11" s="24" t="str">
        <f>D11</f>
        <v>116,27</v>
      </c>
    </row>
    <row r="12" spans="2:8" ht="24.75" customHeight="1">
      <c r="B12" s="26" t="str">
        <f>сад!B13</f>
        <v>Бутерброд с маслом и повидлом</v>
      </c>
      <c r="C12" s="24" t="s">
        <v>25</v>
      </c>
      <c r="D12" s="24" t="s">
        <v>26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106,89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53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 t="str">
        <f>сад!B15</f>
        <v>Хлеб пшеничный витаминизированный</v>
      </c>
      <c r="C14" s="24" t="s">
        <v>13</v>
      </c>
      <c r="D14" s="24" t="s">
        <v>30</v>
      </c>
      <c r="E14" s="25"/>
      <c r="F14" s="26" t="str">
        <f t="shared" ref="F14" si="3">B14</f>
        <v>Хлеб пшеничный витаминизированный</v>
      </c>
      <c r="G14" s="24" t="str">
        <f t="shared" ref="G14" si="4">C14</f>
        <v>30</v>
      </c>
      <c r="H14" s="24" t="str">
        <f t="shared" ref="H14" si="5">D14</f>
        <v>59,7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6" si="6">B16</f>
        <v>Завтрак 2</v>
      </c>
      <c r="G16" s="24"/>
      <c r="H16" s="24"/>
    </row>
    <row r="17" spans="2:8" ht="24.75" customHeight="1">
      <c r="B17" s="26" t="str">
        <f>сад!B18</f>
        <v>Фрукт</v>
      </c>
      <c r="C17" s="24" t="s">
        <v>16</v>
      </c>
      <c r="D17" s="24" t="s">
        <v>31</v>
      </c>
      <c r="E17" s="25"/>
      <c r="F17" s="26" t="str">
        <f t="shared" si="6"/>
        <v>Фрукт</v>
      </c>
      <c r="G17" s="24" t="str">
        <f t="shared" ref="G17:G26" si="7">C17</f>
        <v>100</v>
      </c>
      <c r="H17" s="24" t="str">
        <f t="shared" ref="H17:H26" si="8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6"/>
        <v>Обед</v>
      </c>
      <c r="G20" s="24"/>
      <c r="H20" s="24"/>
    </row>
    <row r="21" spans="2:8" ht="24.75" customHeight="1">
      <c r="B21" s="26" t="str">
        <f>сад!B22</f>
        <v>Салат "Бурячок"</v>
      </c>
      <c r="C21" s="24" t="s">
        <v>13</v>
      </c>
      <c r="D21" s="24" t="s">
        <v>54</v>
      </c>
      <c r="E21" s="25"/>
      <c r="F21" s="26" t="str">
        <f t="shared" si="6"/>
        <v>Салат "Бурячок"</v>
      </c>
      <c r="G21" s="24" t="str">
        <f t="shared" si="7"/>
        <v>30</v>
      </c>
      <c r="H21" s="24" t="str">
        <f t="shared" si="8"/>
        <v>25,29</v>
      </c>
    </row>
    <row r="22" spans="2:8" ht="24.75" customHeight="1">
      <c r="B22" s="26" t="str">
        <f>сад!B23</f>
        <v>Щи из свежей капусты со сметаной</v>
      </c>
      <c r="C22" s="24" t="s">
        <v>9</v>
      </c>
      <c r="D22" s="24" t="s">
        <v>55</v>
      </c>
      <c r="E22" s="25"/>
      <c r="F22" s="26" t="str">
        <f t="shared" si="6"/>
        <v>Щи из свежей капусты со сметаной</v>
      </c>
      <c r="G22" s="24" t="str">
        <f t="shared" si="7"/>
        <v>150</v>
      </c>
      <c r="H22" s="24" t="str">
        <f t="shared" si="8"/>
        <v>48,72</v>
      </c>
    </row>
    <row r="23" spans="2:8" ht="24.75" customHeight="1">
      <c r="B23" s="26" t="str">
        <f>сад!B24</f>
        <v>Гуляш из грудки кур</v>
      </c>
      <c r="C23" s="24" t="s">
        <v>56</v>
      </c>
      <c r="D23" s="37" t="s">
        <v>57</v>
      </c>
      <c r="E23" s="25"/>
      <c r="F23" s="26" t="str">
        <f t="shared" ref="F23" si="9">B23</f>
        <v>Гуляш из грудки кур</v>
      </c>
      <c r="G23" s="24" t="str">
        <f t="shared" ref="G23" si="10">C23</f>
        <v>80</v>
      </c>
      <c r="H23" s="37" t="str">
        <f t="shared" ref="H23" si="11">D23</f>
        <v>85,18</v>
      </c>
    </row>
    <row r="24" spans="2:8" ht="24.75" customHeight="1">
      <c r="B24" s="26" t="str">
        <f>сад!B25</f>
        <v>Греча рассыпчатая</v>
      </c>
      <c r="C24" s="24" t="s">
        <v>17</v>
      </c>
      <c r="D24" s="24" t="s">
        <v>58</v>
      </c>
      <c r="E24" s="25"/>
      <c r="F24" s="26" t="str">
        <f t="shared" si="6"/>
        <v>Греча рассыпчатая</v>
      </c>
      <c r="G24" s="24" t="str">
        <f t="shared" si="7"/>
        <v>120</v>
      </c>
      <c r="H24" s="24" t="str">
        <f t="shared" si="8"/>
        <v>186,46</v>
      </c>
    </row>
    <row r="25" spans="2:8" ht="24.75" customHeight="1">
      <c r="B25" s="26" t="str">
        <f>сад!B26</f>
        <v>Чай черный с сахаром</v>
      </c>
      <c r="C25" s="24" t="s">
        <v>10</v>
      </c>
      <c r="D25" s="24" t="s">
        <v>59</v>
      </c>
      <c r="E25" s="25"/>
      <c r="F25" s="26" t="str">
        <f t="shared" si="6"/>
        <v>Чай черный с сахаром</v>
      </c>
      <c r="G25" s="24" t="str">
        <f t="shared" si="7"/>
        <v>180</v>
      </c>
      <c r="H25" s="24" t="str">
        <f t="shared" si="8"/>
        <v>34,45</v>
      </c>
    </row>
    <row r="26" spans="2:8" ht="24.75" customHeight="1">
      <c r="B26" s="26" t="str">
        <f>сад!B27</f>
        <v>Хлеб пшеничный/ржаной витаминизированный</v>
      </c>
      <c r="C26" s="24" t="s">
        <v>42</v>
      </c>
      <c r="D26" s="24" t="s">
        <v>43</v>
      </c>
      <c r="E26" s="25"/>
      <c r="F26" s="26" t="str">
        <f t="shared" si="6"/>
        <v>Хлеб пшеничный/ржаной витаминизированный</v>
      </c>
      <c r="G26" s="24" t="str">
        <f t="shared" si="7"/>
        <v>30/30</v>
      </c>
      <c r="H26" s="24" t="str">
        <f t="shared" si="8"/>
        <v>111,9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3" t="str">
        <f>сад!B30</f>
        <v>Полдник</v>
      </c>
      <c r="C29" s="24"/>
      <c r="D29" s="24"/>
      <c r="E29" s="25"/>
      <c r="F29" s="23" t="str">
        <f t="shared" ref="F29:F33" si="12">B29</f>
        <v>Полдник</v>
      </c>
      <c r="G29" s="24"/>
      <c r="H29" s="24"/>
    </row>
    <row r="30" spans="2:8" ht="24.75" customHeight="1">
      <c r="B30" s="26" t="str">
        <f>сад!B31</f>
        <v>Пудинг из творога с яблоками</v>
      </c>
      <c r="C30" s="24" t="s">
        <v>56</v>
      </c>
      <c r="D30" s="24" t="s">
        <v>60</v>
      </c>
      <c r="E30" s="25"/>
      <c r="F30" s="26" t="str">
        <f t="shared" si="12"/>
        <v>Пудинг из творога с яблоками</v>
      </c>
      <c r="G30" s="24" t="str">
        <f t="shared" ref="G30:G33" si="13">C30</f>
        <v>80</v>
      </c>
      <c r="H30" s="24" t="str">
        <f t="shared" ref="H30:H33" si="14">D30</f>
        <v>140,18</v>
      </c>
    </row>
    <row r="31" spans="2:8" ht="24.75" customHeight="1">
      <c r="B31" s="26" t="str">
        <f>сад!B32</f>
        <v>Молоко сгущенное с сахаром</v>
      </c>
      <c r="C31" s="24" t="s">
        <v>47</v>
      </c>
      <c r="D31" s="24" t="s">
        <v>48</v>
      </c>
      <c r="E31" s="25"/>
      <c r="F31" s="26" t="str">
        <f t="shared" si="12"/>
        <v>Молоко сгущенное с сахаром</v>
      </c>
      <c r="G31" s="24" t="str">
        <f t="shared" si="13"/>
        <v>20</v>
      </c>
      <c r="H31" s="24" t="str">
        <f t="shared" si="14"/>
        <v>11,77</v>
      </c>
    </row>
    <row r="32" spans="2:8" ht="24.75" customHeight="1">
      <c r="B32" s="26" t="str">
        <f>сад!B33</f>
        <v>Чай с лимоном</v>
      </c>
      <c r="C32" s="24" t="s">
        <v>10</v>
      </c>
      <c r="D32" s="24" t="s">
        <v>61</v>
      </c>
      <c r="E32" s="25"/>
      <c r="F32" s="26" t="str">
        <f t="shared" si="12"/>
        <v>Чай с лимоном</v>
      </c>
      <c r="G32" s="24" t="str">
        <f t="shared" si="13"/>
        <v>180</v>
      </c>
      <c r="H32" s="24" t="str">
        <f t="shared" si="14"/>
        <v>35,98</v>
      </c>
    </row>
    <row r="33" spans="2:8" ht="24.75" customHeight="1">
      <c r="B33" s="26" t="str">
        <f>сад!B34</f>
        <v>Хлеб пшеничный витаминизированный</v>
      </c>
      <c r="C33" s="24" t="s">
        <v>13</v>
      </c>
      <c r="D33" s="24" t="s">
        <v>30</v>
      </c>
      <c r="E33" s="25"/>
      <c r="F33" s="26" t="str">
        <f t="shared" si="12"/>
        <v>Хлеб пшеничный витаминизированный</v>
      </c>
      <c r="G33" s="24" t="str">
        <f t="shared" si="13"/>
        <v>30</v>
      </c>
      <c r="H33" s="24" t="str">
        <f t="shared" si="14"/>
        <v>59,7</v>
      </c>
    </row>
    <row r="34" spans="2:8" ht="11.25" customHeight="1">
      <c r="B34" s="14"/>
      <c r="C34" s="14"/>
      <c r="F34" s="14"/>
      <c r="G34" s="14"/>
      <c r="H34" s="12"/>
    </row>
    <row r="35" spans="2:8" s="20" customFormat="1">
      <c r="B35" s="22" t="s">
        <v>2</v>
      </c>
      <c r="C35" s="22"/>
      <c r="D35" s="21"/>
      <c r="F35" s="22" t="s">
        <v>2</v>
      </c>
      <c r="G35" s="22"/>
      <c r="H35" s="21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2022-01-27T03:48:09Z</cp:lastPrinted>
  <dcterms:created xsi:type="dcterms:W3CDTF">1996-10-08T23:32:33Z</dcterms:created>
  <dcterms:modified xsi:type="dcterms:W3CDTF">2022-01-27T04:05:08Z</dcterms:modified>
</cp:coreProperties>
</file>