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0" yWindow="50" windowWidth="9540" windowHeight="9510"/>
  </bookViews>
  <sheets>
    <sheet name="сад" sheetId="17" r:id="rId1"/>
    <sheet name="ясли" sheetId="18" r:id="rId2"/>
  </sheets>
  <definedNames>
    <definedName name="_xlnm.Print_Area" localSheetId="0">сад!$A$1:$H$38</definedName>
  </definedNames>
  <calcPr calcId="125725"/>
</workbook>
</file>

<file path=xl/calcChain.xml><?xml version="1.0" encoding="utf-8"?>
<calcChain xmlns="http://schemas.openxmlformats.org/spreadsheetml/2006/main">
  <c r="G34" i="18"/>
  <c r="F14"/>
  <c r="G14"/>
  <c r="H14"/>
  <c r="B14"/>
  <c r="G35" i="17"/>
  <c r="F15"/>
  <c r="G15"/>
  <c r="H15"/>
  <c r="H12" i="18"/>
  <c r="H13"/>
  <c r="G12"/>
  <c r="G13"/>
  <c r="B12"/>
  <c r="F12" s="1"/>
  <c r="B13"/>
  <c r="F13" s="1"/>
  <c r="H34" i="17"/>
  <c r="H35"/>
  <c r="H33" i="18"/>
  <c r="H34"/>
  <c r="B6" l="1"/>
  <c r="F6" s="1"/>
  <c r="F7" i="17"/>
  <c r="F35"/>
  <c r="B23" i="18"/>
  <c r="F23" s="1"/>
  <c r="G34" i="17"/>
  <c r="G33"/>
  <c r="G29"/>
  <c r="G28"/>
  <c r="G27"/>
  <c r="G26"/>
  <c r="G25"/>
  <c r="G24"/>
  <c r="G20"/>
  <c r="G13"/>
  <c r="G14"/>
  <c r="G12"/>
  <c r="G33" i="18"/>
  <c r="G32"/>
  <c r="G28"/>
  <c r="G27"/>
  <c r="G26"/>
  <c r="G25"/>
  <c r="G24"/>
  <c r="G23"/>
  <c r="G19"/>
  <c r="G11"/>
  <c r="H19"/>
  <c r="H23"/>
  <c r="H24"/>
  <c r="H25"/>
  <c r="H26"/>
  <c r="H27"/>
  <c r="H28"/>
  <c r="H32"/>
  <c r="H11"/>
  <c r="B18"/>
  <c r="F18" s="1"/>
  <c r="B19"/>
  <c r="F19" s="1"/>
  <c r="B22"/>
  <c r="F22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1"/>
  <c r="F11" s="1"/>
  <c r="H14" i="17"/>
  <c r="H13"/>
  <c r="H20"/>
  <c r="H24"/>
  <c r="H25"/>
  <c r="H26"/>
  <c r="H27"/>
  <c r="H28"/>
  <c r="H29"/>
  <c r="H33"/>
  <c r="H12"/>
  <c r="F14"/>
  <c r="F13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<sst xmlns="http://schemas.openxmlformats.org/spreadsheetml/2006/main" count="88" uniqueCount="44">
  <si>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</si>
  <si>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</si>
  <si>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</si>
  <si>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</si>
  <si>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</si>
  <si>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</si>
  <si>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</si>
  <si>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</si>
  <si>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</si>
  <si>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</si>
  <si>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</si>
  <si>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100</t>
  </si>
  <si>
    <t>180</t>
  </si>
  <si>
    <t>50</t>
  </si>
  <si>
    <t>70</t>
  </si>
  <si>
    <t>200</t>
  </si>
  <si>
    <t>60</t>
  </si>
  <si>
    <t>30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</si>
  <si>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</si>
  <si>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</si>
  <si>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</si>
  <si>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</si>
  <si>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>45</t>
  </si>
  <si>
    <t>120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</si>
  <si>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</si>
  <si>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</si>
  <si>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</si>
  <si>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с молоком  </t>
  </si>
  <si>
    <t xml:space="preserve">Фрукты </t>
  </si>
  <si>
    <t>47</t>
  </si>
  <si>
    <t xml:space="preserve">Борщ со сметаной   </t>
  </si>
  <si>
    <t xml:space="preserve">Биточки (котлеты,шницели) рыбные  </t>
  </si>
  <si>
    <t xml:space="preserve">Картофельное пюре  </t>
  </si>
  <si>
    <t xml:space="preserve">Кисель плодово-ягодный   </t>
  </si>
  <si>
    <t xml:space="preserve">Омлет с капустой (запеченный)   </t>
  </si>
  <si>
    <t>105</t>
  </si>
  <si>
    <t xml:space="preserve">Чай с лимоном  </t>
  </si>
  <si>
    <t>30\30</t>
  </si>
  <si>
    <t>111,9</t>
  </si>
  <si>
    <t>59,7</t>
  </si>
  <si>
    <t>85</t>
  </si>
  <si>
    <t xml:space="preserve">Каша пшеничная молочная жидкая с м/с </t>
  </si>
  <si>
    <t xml:space="preserve">Салат из моркови с изюмом и растит. маслом  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</si>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</sst>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0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F2" sqref="F2:H2"/>
    </sheetView>
  </sheetViews>
  <sheetFormatPr defaultColWidth="8.81640625" defaultRowHeight="18"/>
  <cols>
    <col min="1" max="1" width="1.7265625" style="1" customWidth="1"/>
    <col min="2" max="2" width="80.54296875" style="1" customWidth="1"/>
    <col min="3" max="3" width="12" style="1" customWidth="1"/>
    <col min="4" max="4" width="15.453125" style="6" customWidth="1"/>
    <col min="5" max="5" width="8.81640625" style="1"/>
    <col min="6" max="6" width="80.54296875" style="1" customWidth="1"/>
    <col min="7" max="7" width="12.26953125" style="1" customWidth="1"/>
    <col min="8" max="8" width="14.7265625" style="1" customWidth="1"/>
    <col min="9" max="16384" width="8.8164062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3" t="s">
        <v>43</v>
      </c>
      <c r="C2" s="43"/>
      <c r="D2" s="44"/>
      <c r="F2" s="43" t="s">
        <v>43</v>
      </c>
      <c r="G2" s="43"/>
      <c r="H2" s="44"/>
    </row>
    <row r="3" spans="2:8">
      <c r="B3" s="4"/>
      <c r="C3" s="6" t="s">
        <v>4</v>
      </c>
      <c r="D3" s="1"/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1">
        <v>44600</v>
      </c>
      <c r="C7" s="51"/>
      <c r="D7" s="51"/>
      <c r="F7" s="51">
        <f>B7</f>
        <v>44600</v>
      </c>
      <c r="G7" s="51"/>
      <c r="H7" s="51"/>
    </row>
    <row r="8" spans="2:8" ht="20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7" t="s">
        <v>0</v>
      </c>
      <c r="C9" s="49" t="s">
        <v>24</v>
      </c>
      <c r="D9" s="49" t="s">
        <v>20</v>
      </c>
      <c r="F9" s="47" t="s">
        <v>0</v>
      </c>
      <c r="G9" s="49" t="s">
        <v>24</v>
      </c>
      <c r="H9" s="49" t="s">
        <v>20</v>
      </c>
    </row>
    <row r="10" spans="2:8" ht="37.5" customHeight="1">
      <c r="B10" s="48"/>
      <c r="C10" s="50"/>
      <c r="D10" s="50"/>
      <c r="F10" s="48"/>
      <c r="G10" s="50"/>
      <c r="H10" s="50"/>
    </row>
    <row r="11" spans="2:8" s="21" customFormat="1" ht="24.75" customHeight="1">
      <c r="B11" s="33" t="s">
        <v>8</v>
      </c>
      <c r="C11" s="33"/>
      <c r="D11" s="34"/>
      <c r="F11" s="19" t="s">
        <v>8</v>
      </c>
      <c r="G11" s="19"/>
      <c r="H11" s="20"/>
    </row>
    <row r="12" spans="2:8" s="21" customFormat="1" ht="24.75" customHeight="1">
      <c r="B12" s="38" t="s">
        <v>41</v>
      </c>
      <c r="C12" s="39" t="s">
        <v>9</v>
      </c>
      <c r="D12" s="39">
        <v>167.76</v>
      </c>
      <c r="F12" s="22" t="str">
        <f t="shared" ref="F12:H13" si="0">B12</f>
        <v xml:space="preserve">Каша пшеничная молочная жидкая с м/с </v>
      </c>
      <c r="G12" s="20" t="str">
        <f t="shared" si="0"/>
        <v>160</v>
      </c>
      <c r="H12" s="20">
        <f t="shared" si="0"/>
        <v>167.76</v>
      </c>
    </row>
    <row r="13" spans="2:8" s="21" customFormat="1" ht="24.75" customHeight="1">
      <c r="B13" s="38" t="s">
        <v>26</v>
      </c>
      <c r="C13" s="39" t="s">
        <v>22</v>
      </c>
      <c r="D13" s="39">
        <v>106.89</v>
      </c>
      <c r="F13" s="22" t="str">
        <f t="shared" si="0"/>
        <v xml:space="preserve">Бутерброд  с маслом и повидлом </v>
      </c>
      <c r="G13" s="20" t="str">
        <f t="shared" si="0"/>
        <v>45</v>
      </c>
      <c r="H13" s="20">
        <f t="shared" si="0"/>
        <v>106.89</v>
      </c>
    </row>
    <row r="14" spans="2:8" s="21" customFormat="1" ht="24.75" customHeight="1">
      <c r="B14" s="38" t="s">
        <v>27</v>
      </c>
      <c r="C14" s="39" t="s">
        <v>15</v>
      </c>
      <c r="D14" s="39">
        <v>65.52</v>
      </c>
      <c r="F14" s="22" t="str">
        <f t="shared" ref="F14:F35" si="1">B14</f>
        <v xml:space="preserve">Чай с молоком  </v>
      </c>
      <c r="G14" s="20" t="str">
        <f t="shared" ref="G14:H35" si="2">C14</f>
        <v>200</v>
      </c>
      <c r="H14" s="20">
        <f t="shared" si="2"/>
        <v>65.52</v>
      </c>
    </row>
    <row r="15" spans="2:8" s="21" customFormat="1" ht="24.75" customHeight="1">
      <c r="B15" s="35" t="s">
        <v>21</v>
      </c>
      <c r="C15" s="39" t="s">
        <v>17</v>
      </c>
      <c r="D15" s="39">
        <v>59.7</v>
      </c>
      <c r="F15" s="22" t="str">
        <f t="shared" ref="F15" si="3">B15</f>
        <v>Хлеб пшеничный витамин.</v>
      </c>
      <c r="G15" s="20" t="str">
        <f t="shared" ref="G15" si="4">C15</f>
        <v>30</v>
      </c>
      <c r="H15" s="20">
        <f t="shared" ref="H15" si="5">D15</f>
        <v>59.7</v>
      </c>
    </row>
    <row r="16" spans="2:8" s="21" customFormat="1" ht="24.75" customHeight="1">
      <c r="B16" s="35"/>
      <c r="C16" s="34"/>
      <c r="D16" s="34"/>
      <c r="F16" s="22"/>
      <c r="G16" s="20"/>
      <c r="H16" s="20"/>
    </row>
    <row r="17" spans="2:8" s="21" customFormat="1" ht="24.75" customHeight="1">
      <c r="B17" s="35"/>
      <c r="C17" s="34"/>
      <c r="D17" s="34"/>
      <c r="F17" s="22"/>
      <c r="G17" s="20"/>
      <c r="H17" s="20"/>
    </row>
    <row r="18" spans="2:8" s="21" customFormat="1" ht="24.75" customHeight="1">
      <c r="B18" s="36"/>
      <c r="C18" s="34"/>
      <c r="D18" s="34"/>
      <c r="F18" s="22"/>
      <c r="G18" s="20"/>
      <c r="H18" s="20"/>
    </row>
    <row r="19" spans="2:8" s="21" customFormat="1" ht="24.75" customHeight="1">
      <c r="B19" s="33" t="s">
        <v>5</v>
      </c>
      <c r="C19" s="34"/>
      <c r="D19" s="34"/>
      <c r="F19" s="19" t="str">
        <f t="shared" si="1"/>
        <v>Завтрак 2</v>
      </c>
      <c r="G19" s="20"/>
      <c r="H19" s="20"/>
    </row>
    <row r="20" spans="2:8" s="21" customFormat="1" ht="24.75" customHeight="1">
      <c r="B20" s="35" t="s">
        <v>28</v>
      </c>
      <c r="C20" s="34" t="s">
        <v>11</v>
      </c>
      <c r="D20" s="34" t="s">
        <v>29</v>
      </c>
      <c r="F20" s="22" t="str">
        <f t="shared" si="1"/>
        <v xml:space="preserve">Фрукты </v>
      </c>
      <c r="G20" s="20" t="str">
        <f t="shared" si="2"/>
        <v>100</v>
      </c>
      <c r="H20" s="20" t="str">
        <f t="shared" si="2"/>
        <v>47</v>
      </c>
    </row>
    <row r="21" spans="2:8" s="21" customFormat="1" ht="24.75" customHeight="1">
      <c r="B21" s="35"/>
      <c r="C21" s="34"/>
      <c r="D21" s="34"/>
      <c r="F21" s="22"/>
      <c r="G21" s="20"/>
      <c r="H21" s="20"/>
    </row>
    <row r="22" spans="2:8" s="21" customFormat="1" ht="24.75" customHeight="1">
      <c r="B22" s="36"/>
      <c r="C22" s="34"/>
      <c r="D22" s="34"/>
      <c r="F22" s="22"/>
      <c r="G22" s="20"/>
      <c r="H22" s="20"/>
    </row>
    <row r="23" spans="2:8" s="21" customFormat="1" ht="24.75" customHeight="1">
      <c r="B23" s="33" t="s">
        <v>7</v>
      </c>
      <c r="C23" s="34"/>
      <c r="D23" s="34"/>
      <c r="F23" s="19" t="str">
        <f t="shared" si="1"/>
        <v>Обед</v>
      </c>
      <c r="G23" s="20"/>
      <c r="H23" s="20"/>
    </row>
    <row r="24" spans="2:8" s="21" customFormat="1" ht="24.75" customHeight="1">
      <c r="B24" s="42" t="s">
        <v>42</v>
      </c>
      <c r="C24" s="39" t="s">
        <v>13</v>
      </c>
      <c r="D24" s="39">
        <v>58.57</v>
      </c>
      <c r="F24" s="22" t="str">
        <f t="shared" si="1"/>
        <v xml:space="preserve">Салат из моркови с изюмом и растит. маслом  </v>
      </c>
      <c r="G24" s="20" t="str">
        <f t="shared" si="2"/>
        <v>50</v>
      </c>
      <c r="H24" s="20">
        <f t="shared" si="2"/>
        <v>58.57</v>
      </c>
    </row>
    <row r="25" spans="2:8" s="21" customFormat="1" ht="24.75" customHeight="1">
      <c r="B25" s="38" t="s">
        <v>30</v>
      </c>
      <c r="C25" s="39" t="s">
        <v>12</v>
      </c>
      <c r="D25" s="39">
        <v>78.52</v>
      </c>
      <c r="F25" s="22" t="str">
        <f t="shared" si="1"/>
        <v xml:space="preserve">Борщ со сметаной   </v>
      </c>
      <c r="G25" s="20" t="str">
        <f t="shared" si="2"/>
        <v>180</v>
      </c>
      <c r="H25" s="20">
        <f t="shared" si="2"/>
        <v>78.52</v>
      </c>
    </row>
    <row r="26" spans="2:8" s="21" customFormat="1" ht="24.75" customHeight="1">
      <c r="B26" s="38" t="s">
        <v>31</v>
      </c>
      <c r="C26" s="39" t="s">
        <v>14</v>
      </c>
      <c r="D26" s="39">
        <v>99.69</v>
      </c>
      <c r="F26" s="22" t="str">
        <f t="shared" si="1"/>
        <v xml:space="preserve">Биточки (котлеты,шницели) рыбные  </v>
      </c>
      <c r="G26" s="20" t="str">
        <f t="shared" si="2"/>
        <v>70</v>
      </c>
      <c r="H26" s="20">
        <f t="shared" si="2"/>
        <v>99.69</v>
      </c>
    </row>
    <row r="27" spans="2:8" s="21" customFormat="1" ht="24.75" customHeight="1">
      <c r="B27" s="38" t="s">
        <v>32</v>
      </c>
      <c r="C27" s="39" t="s">
        <v>10</v>
      </c>
      <c r="D27" s="39">
        <v>138.94</v>
      </c>
      <c r="F27" s="22" t="str">
        <f t="shared" si="1"/>
        <v xml:space="preserve">Картофельное пюре  </v>
      </c>
      <c r="G27" s="20" t="str">
        <f t="shared" si="2"/>
        <v>150</v>
      </c>
      <c r="H27" s="20">
        <f t="shared" si="2"/>
        <v>138.94</v>
      </c>
    </row>
    <row r="28" spans="2:8" s="21" customFormat="1" ht="24.75" customHeight="1">
      <c r="B28" s="38" t="s">
        <v>33</v>
      </c>
      <c r="C28" s="39" t="s">
        <v>15</v>
      </c>
      <c r="D28" s="39">
        <v>37.9</v>
      </c>
      <c r="F28" s="22" t="str">
        <f t="shared" si="1"/>
        <v xml:space="preserve">Кисель плодово-ягодный   </v>
      </c>
      <c r="G28" s="20" t="str">
        <f t="shared" si="2"/>
        <v>200</v>
      </c>
      <c r="H28" s="20">
        <f t="shared" si="2"/>
        <v>37.9</v>
      </c>
    </row>
    <row r="29" spans="2:8" s="21" customFormat="1" ht="24.75" customHeight="1">
      <c r="B29" s="35" t="s">
        <v>19</v>
      </c>
      <c r="C29" s="34" t="s">
        <v>37</v>
      </c>
      <c r="D29" s="34" t="s">
        <v>38</v>
      </c>
      <c r="F29" s="22" t="str">
        <f t="shared" si="1"/>
        <v>Хлеб пшеничный/ржаной витаминизированный</v>
      </c>
      <c r="G29" s="20" t="str">
        <f t="shared" si="2"/>
        <v>30\30</v>
      </c>
      <c r="H29" s="20" t="str">
        <f t="shared" si="2"/>
        <v>111,9</v>
      </c>
    </row>
    <row r="30" spans="2:8" s="21" customFormat="1" ht="24.75" customHeight="1">
      <c r="B30" s="35"/>
      <c r="C30" s="34"/>
      <c r="D30" s="34"/>
      <c r="F30" s="22"/>
      <c r="G30" s="20"/>
      <c r="H30" s="20"/>
    </row>
    <row r="31" spans="2:8" s="21" customFormat="1" ht="24.75" customHeight="1">
      <c r="B31" s="36"/>
      <c r="C31" s="34"/>
      <c r="D31" s="34"/>
      <c r="F31" s="22"/>
      <c r="G31" s="20"/>
      <c r="H31" s="20"/>
    </row>
    <row r="32" spans="2:8" s="21" customFormat="1" ht="24.75" customHeight="1">
      <c r="B32" s="33" t="s">
        <v>6</v>
      </c>
      <c r="C32" s="37"/>
      <c r="D32" s="37"/>
      <c r="F32" s="19" t="str">
        <f t="shared" si="1"/>
        <v>Полдник</v>
      </c>
      <c r="G32" s="20"/>
      <c r="H32" s="20"/>
    </row>
    <row r="33" spans="2:8" s="21" customFormat="1" ht="24.75" customHeight="1">
      <c r="B33" s="38" t="s">
        <v>34</v>
      </c>
      <c r="C33" s="39" t="s">
        <v>35</v>
      </c>
      <c r="D33" s="39">
        <v>168.05</v>
      </c>
      <c r="F33" s="22" t="str">
        <f t="shared" si="1"/>
        <v xml:space="preserve">Омлет с капустой (запеченный)   </v>
      </c>
      <c r="G33" s="20" t="str">
        <f t="shared" si="2"/>
        <v>105</v>
      </c>
      <c r="H33" s="20">
        <f t="shared" si="2"/>
        <v>168.05</v>
      </c>
    </row>
    <row r="34" spans="2:8" s="21" customFormat="1" ht="24.75" customHeight="1">
      <c r="B34" s="38" t="s">
        <v>36</v>
      </c>
      <c r="C34" s="39" t="s">
        <v>15</v>
      </c>
      <c r="D34" s="39">
        <v>39.979999999999997</v>
      </c>
      <c r="F34" s="22" t="str">
        <f t="shared" si="1"/>
        <v xml:space="preserve">Чай с лимоном  </v>
      </c>
      <c r="G34" s="20" t="str">
        <f t="shared" si="2"/>
        <v>200</v>
      </c>
      <c r="H34" s="20">
        <f t="shared" si="2"/>
        <v>39.979999999999997</v>
      </c>
    </row>
    <row r="35" spans="2:8" s="21" customFormat="1" ht="24.75" customHeight="1">
      <c r="B35" s="35" t="s">
        <v>21</v>
      </c>
      <c r="C35" s="34" t="s">
        <v>17</v>
      </c>
      <c r="D35" s="34" t="s">
        <v>39</v>
      </c>
      <c r="F35" s="22" t="str">
        <f t="shared" si="1"/>
        <v>Хлеб пшеничный витамин.</v>
      </c>
      <c r="G35" s="20" t="str">
        <f t="shared" si="2"/>
        <v>30</v>
      </c>
      <c r="H35" s="20" t="str">
        <f t="shared" ref="H35" si="6">D35</f>
        <v>59,7</v>
      </c>
    </row>
    <row r="36" spans="2:8" s="21" customFormat="1" ht="24.75" customHeight="1">
      <c r="B36" s="22"/>
      <c r="C36" s="22"/>
      <c r="D36" s="20"/>
      <c r="F36" s="22"/>
      <c r="G36" s="22"/>
      <c r="H36" s="20"/>
    </row>
    <row r="37" spans="2:8" ht="11.25" customHeight="1">
      <c r="B37" s="3"/>
      <c r="C37" s="3"/>
      <c r="F37" s="3"/>
      <c r="G37" s="3"/>
      <c r="H37" s="6"/>
    </row>
    <row r="38" spans="2:8" s="25" customFormat="1">
      <c r="B38" s="23" t="s">
        <v>2</v>
      </c>
      <c r="C38" s="23"/>
      <c r="D38" s="24"/>
      <c r="F38" s="23" t="s">
        <v>2</v>
      </c>
      <c r="G38" s="23"/>
      <c r="H38" s="24"/>
    </row>
    <row r="39" spans="2:8">
      <c r="B39" s="2"/>
      <c r="C39" s="2"/>
      <c r="F39" s="2"/>
      <c r="G39" s="2"/>
      <c r="H39" s="6"/>
    </row>
    <row r="40" spans="2:8">
      <c r="B40" s="2"/>
      <c r="C40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81640625" defaultRowHeight="18"/>
  <cols>
    <col min="1" max="1" width="1.7265625" style="10" customWidth="1"/>
    <col min="2" max="2" width="80.54296875" style="10" customWidth="1"/>
    <col min="3" max="3" width="12.7265625" style="10" customWidth="1"/>
    <col min="4" max="4" width="15.1796875" style="11" customWidth="1"/>
    <col min="5" max="5" width="8.81640625" style="10"/>
    <col min="6" max="6" width="80.54296875" style="10" customWidth="1"/>
    <col min="7" max="7" width="12.7265625" style="10" customWidth="1"/>
    <col min="8" max="8" width="14.81640625" style="10" customWidth="1"/>
    <col min="9" max="16384" width="8.8164062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43</v>
      </c>
      <c r="F2" s="11"/>
      <c r="G2" s="11"/>
      <c r="H2" s="5" t="s">
        <v>43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5"/>
      <c r="F4" s="16"/>
      <c r="G4" s="16"/>
      <c r="H4" s="15"/>
    </row>
    <row r="5" spans="2:8" ht="44.25" customHeight="1">
      <c r="B5" s="14"/>
      <c r="C5" s="14"/>
      <c r="F5" s="14"/>
      <c r="G5" s="14"/>
      <c r="H5" s="11"/>
    </row>
    <row r="6" spans="2:8" ht="29.25" customHeight="1">
      <c r="B6" s="52">
        <f>сад!B7</f>
        <v>44600</v>
      </c>
      <c r="C6" s="52"/>
      <c r="D6" s="52"/>
      <c r="F6" s="52">
        <f>B6</f>
        <v>44600</v>
      </c>
      <c r="G6" s="52"/>
      <c r="H6" s="52"/>
    </row>
    <row r="7" spans="2:8" ht="20">
      <c r="B7" s="55" t="s">
        <v>1</v>
      </c>
      <c r="C7" s="55"/>
      <c r="D7" s="56"/>
      <c r="F7" s="55" t="s">
        <v>1</v>
      </c>
      <c r="G7" s="55"/>
      <c r="H7" s="56"/>
    </row>
    <row r="8" spans="2:8" ht="18.75" customHeight="1">
      <c r="B8" s="53" t="s">
        <v>0</v>
      </c>
      <c r="C8" s="49" t="s">
        <v>25</v>
      </c>
      <c r="D8" s="57" t="s">
        <v>20</v>
      </c>
      <c r="F8" s="53" t="s">
        <v>0</v>
      </c>
      <c r="G8" s="49" t="s">
        <v>25</v>
      </c>
      <c r="H8" s="57" t="s">
        <v>20</v>
      </c>
    </row>
    <row r="9" spans="2:8" ht="37.5" customHeight="1">
      <c r="B9" s="54"/>
      <c r="C9" s="50"/>
      <c r="D9" s="58"/>
      <c r="F9" s="54"/>
      <c r="G9" s="50"/>
      <c r="H9" s="58"/>
    </row>
    <row r="10" spans="2:8" s="28" customFormat="1" ht="24.75" customHeight="1">
      <c r="B10" s="26" t="s">
        <v>8</v>
      </c>
      <c r="C10" s="26"/>
      <c r="D10" s="27"/>
      <c r="F10" s="26" t="s">
        <v>8</v>
      </c>
      <c r="G10" s="26"/>
      <c r="H10" s="27"/>
    </row>
    <row r="11" spans="2:8" s="28" customFormat="1" ht="24.75" customHeight="1">
      <c r="B11" s="29" t="str">
        <f>сад!B12</f>
        <v xml:space="preserve">Каша пшеничная молочная жидкая с м/с </v>
      </c>
      <c r="C11" s="39" t="s">
        <v>18</v>
      </c>
      <c r="D11" s="39">
        <v>146.79</v>
      </c>
      <c r="F11" s="29" t="str">
        <f>B11</f>
        <v xml:space="preserve">Каша пшеничная молочная жидкая с м/с </v>
      </c>
      <c r="G11" s="27" t="str">
        <f>C11</f>
        <v>140</v>
      </c>
      <c r="H11" s="27">
        <f>D11</f>
        <v>146.79</v>
      </c>
    </row>
    <row r="12" spans="2:8" s="28" customFormat="1" ht="24.75" customHeight="1">
      <c r="B12" s="29" t="str">
        <f>сад!B13</f>
        <v xml:space="preserve">Бутерброд  с маслом и повидлом </v>
      </c>
      <c r="C12" s="39" t="s">
        <v>22</v>
      </c>
      <c r="D12" s="39">
        <v>106.89</v>
      </c>
      <c r="F12" s="29" t="str">
        <f t="shared" ref="F12:F13" si="0">B12</f>
        <v xml:space="preserve">Бутерброд  с маслом и повидлом </v>
      </c>
      <c r="G12" s="27" t="str">
        <f t="shared" ref="G12:G13" si="1">C12</f>
        <v>45</v>
      </c>
      <c r="H12" s="27">
        <f t="shared" ref="H12:H13" si="2">D12</f>
        <v>106.89</v>
      </c>
    </row>
    <row r="13" spans="2:8" s="28" customFormat="1" ht="24.75" customHeight="1">
      <c r="B13" s="29" t="str">
        <f>сад!B14</f>
        <v xml:space="preserve">Чай с молоком  </v>
      </c>
      <c r="C13" s="39" t="s">
        <v>12</v>
      </c>
      <c r="D13" s="39">
        <v>58.97</v>
      </c>
      <c r="F13" s="29" t="str">
        <f t="shared" si="0"/>
        <v xml:space="preserve">Чай с молоком  </v>
      </c>
      <c r="G13" s="27" t="str">
        <f t="shared" si="1"/>
        <v>180</v>
      </c>
      <c r="H13" s="27">
        <f t="shared" si="2"/>
        <v>58.97</v>
      </c>
    </row>
    <row r="14" spans="2:8" s="28" customFormat="1" ht="24.75" customHeight="1">
      <c r="B14" s="29" t="str">
        <f>сад!B15</f>
        <v>Хлеб пшеничный витамин.</v>
      </c>
      <c r="C14" s="39" t="s">
        <v>17</v>
      </c>
      <c r="D14" s="39">
        <v>59.7</v>
      </c>
      <c r="F14" s="29" t="str">
        <f t="shared" ref="F14" si="3">B14</f>
        <v>Хлеб пшеничный витамин.</v>
      </c>
      <c r="G14" s="27" t="str">
        <f t="shared" ref="G14" si="4">C14</f>
        <v>30</v>
      </c>
      <c r="H14" s="27">
        <f t="shared" ref="H14" si="5">D14</f>
        <v>59.7</v>
      </c>
    </row>
    <row r="15" spans="2:8" s="28" customFormat="1" ht="24.75" customHeight="1">
      <c r="B15" s="29"/>
      <c r="C15" s="40"/>
      <c r="D15" s="40"/>
      <c r="F15" s="29"/>
      <c r="G15" s="27"/>
      <c r="H15" s="27"/>
    </row>
    <row r="16" spans="2:8" s="28" customFormat="1" ht="24.75" customHeight="1">
      <c r="B16" s="29"/>
      <c r="C16" s="40"/>
      <c r="D16" s="40"/>
      <c r="F16" s="29"/>
      <c r="G16" s="27"/>
      <c r="H16" s="27"/>
    </row>
    <row r="17" spans="2:8" s="28" customFormat="1" ht="24.75" customHeight="1">
      <c r="B17" s="29"/>
      <c r="C17" s="40"/>
      <c r="D17" s="40"/>
      <c r="F17" s="29"/>
      <c r="G17" s="27"/>
      <c r="H17" s="27"/>
    </row>
    <row r="18" spans="2:8" s="28" customFormat="1" ht="24.75" customHeight="1">
      <c r="B18" s="26" t="str">
        <f>сад!B19</f>
        <v>Завтрак 2</v>
      </c>
      <c r="C18" s="40"/>
      <c r="D18" s="40"/>
      <c r="F18" s="26" t="str">
        <f t="shared" ref="F18:F33" si="6">B18</f>
        <v>Завтрак 2</v>
      </c>
      <c r="G18" s="27"/>
      <c r="H18" s="27"/>
    </row>
    <row r="19" spans="2:8" s="28" customFormat="1" ht="24.75" customHeight="1">
      <c r="B19" s="29" t="str">
        <f>сад!B20</f>
        <v xml:space="preserve">Фрукты </v>
      </c>
      <c r="C19" s="40" t="s">
        <v>11</v>
      </c>
      <c r="D19" s="40" t="s">
        <v>29</v>
      </c>
      <c r="F19" s="29" t="str">
        <f t="shared" si="6"/>
        <v xml:space="preserve">Фрукты </v>
      </c>
      <c r="G19" s="27" t="str">
        <f t="shared" ref="G19:H34" si="7">C19</f>
        <v>100</v>
      </c>
      <c r="H19" s="27" t="str">
        <f t="shared" si="7"/>
        <v>47</v>
      </c>
    </row>
    <row r="20" spans="2:8" s="28" customFormat="1" ht="24.75" customHeight="1">
      <c r="B20" s="29"/>
      <c r="C20" s="40"/>
      <c r="D20" s="40"/>
      <c r="F20" s="29"/>
      <c r="G20" s="27"/>
      <c r="H20" s="27"/>
    </row>
    <row r="21" spans="2:8" s="28" customFormat="1" ht="24.75" customHeight="1">
      <c r="B21" s="29"/>
      <c r="C21" s="40"/>
      <c r="D21" s="40"/>
      <c r="F21" s="29"/>
      <c r="G21" s="27"/>
      <c r="H21" s="27"/>
    </row>
    <row r="22" spans="2:8" s="28" customFormat="1" ht="24.75" customHeight="1">
      <c r="B22" s="26" t="str">
        <f>сад!B23</f>
        <v>Обед</v>
      </c>
      <c r="C22" s="40"/>
      <c r="D22" s="40"/>
      <c r="F22" s="26" t="str">
        <f t="shared" si="6"/>
        <v>Обед</v>
      </c>
      <c r="G22" s="27"/>
      <c r="H22" s="27"/>
    </row>
    <row r="23" spans="2:8" s="28" customFormat="1" ht="24.75" customHeight="1">
      <c r="B23" s="29" t="str">
        <f>сад!B24</f>
        <v xml:space="preserve">Салат из моркови с изюмом и растит. маслом  </v>
      </c>
      <c r="C23" s="39" t="s">
        <v>17</v>
      </c>
      <c r="D23" s="39">
        <v>35.14</v>
      </c>
      <c r="F23" s="29" t="str">
        <f t="shared" si="6"/>
        <v xml:space="preserve">Салат из моркови с изюмом и растит. маслом  </v>
      </c>
      <c r="G23" s="27" t="str">
        <f t="shared" si="7"/>
        <v>30</v>
      </c>
      <c r="H23" s="27">
        <f t="shared" si="7"/>
        <v>35.14</v>
      </c>
    </row>
    <row r="24" spans="2:8" s="28" customFormat="1" ht="24.75" customHeight="1">
      <c r="B24" s="29" t="str">
        <f>сад!B25</f>
        <v xml:space="preserve">Борщ со сметаной   </v>
      </c>
      <c r="C24" s="39" t="s">
        <v>10</v>
      </c>
      <c r="D24" s="39">
        <v>65.430000000000007</v>
      </c>
      <c r="F24" s="29" t="str">
        <f t="shared" si="6"/>
        <v xml:space="preserve">Борщ со сметаной   </v>
      </c>
      <c r="G24" s="27" t="str">
        <f t="shared" si="7"/>
        <v>150</v>
      </c>
      <c r="H24" s="27">
        <f t="shared" si="7"/>
        <v>65.430000000000007</v>
      </c>
    </row>
    <row r="25" spans="2:8" s="28" customFormat="1" ht="24.75" customHeight="1">
      <c r="B25" s="29" t="str">
        <f>сад!B26</f>
        <v xml:space="preserve">Биточки (котлеты,шницели) рыбные  </v>
      </c>
      <c r="C25" s="39" t="s">
        <v>16</v>
      </c>
      <c r="D25" s="39">
        <v>85.45</v>
      </c>
      <c r="F25" s="29" t="str">
        <f t="shared" si="6"/>
        <v xml:space="preserve">Биточки (котлеты,шницели) рыбные  </v>
      </c>
      <c r="G25" s="27" t="str">
        <f t="shared" si="7"/>
        <v>60</v>
      </c>
      <c r="H25" s="27">
        <f t="shared" si="7"/>
        <v>85.45</v>
      </c>
    </row>
    <row r="26" spans="2:8" s="28" customFormat="1" ht="24.75" customHeight="1">
      <c r="B26" s="29" t="str">
        <f>сад!B27</f>
        <v xml:space="preserve">Картофельное пюре  </v>
      </c>
      <c r="C26" s="39" t="s">
        <v>23</v>
      </c>
      <c r="D26" s="39">
        <v>111.16</v>
      </c>
      <c r="F26" s="29" t="str">
        <f t="shared" si="6"/>
        <v xml:space="preserve">Картофельное пюре  </v>
      </c>
      <c r="G26" s="27" t="str">
        <f t="shared" si="7"/>
        <v>120</v>
      </c>
      <c r="H26" s="27">
        <f t="shared" si="7"/>
        <v>111.16</v>
      </c>
    </row>
    <row r="27" spans="2:8" s="28" customFormat="1" ht="24.75" customHeight="1">
      <c r="B27" s="29" t="str">
        <f>сад!B28</f>
        <v xml:space="preserve">Кисель плодово-ягодный   </v>
      </c>
      <c r="C27" s="39" t="s">
        <v>12</v>
      </c>
      <c r="D27" s="39">
        <v>34.11</v>
      </c>
      <c r="F27" s="29" t="str">
        <f t="shared" si="6"/>
        <v xml:space="preserve">Кисель плодово-ягодный   </v>
      </c>
      <c r="G27" s="27" t="str">
        <f t="shared" si="7"/>
        <v>180</v>
      </c>
      <c r="H27" s="27">
        <f t="shared" si="7"/>
        <v>34.11</v>
      </c>
    </row>
    <row r="28" spans="2:8" s="28" customFormat="1" ht="24.75" customHeight="1">
      <c r="B28" s="29" t="str">
        <f>сад!B29</f>
        <v>Хлеб пшеничный/ржаной витаминизированный</v>
      </c>
      <c r="C28" s="34" t="s">
        <v>37</v>
      </c>
      <c r="D28" s="34" t="s">
        <v>38</v>
      </c>
      <c r="F28" s="29" t="str">
        <f t="shared" si="6"/>
        <v>Хлеб пшеничный/ржаной витаминизированный</v>
      </c>
      <c r="G28" s="27" t="str">
        <f t="shared" si="7"/>
        <v>30\30</v>
      </c>
      <c r="H28" s="27" t="str">
        <f t="shared" si="7"/>
        <v>111,9</v>
      </c>
    </row>
    <row r="29" spans="2:8" s="28" customFormat="1" ht="24.75" customHeight="1">
      <c r="B29" s="29"/>
      <c r="C29" s="40"/>
      <c r="D29" s="40"/>
      <c r="F29" s="29"/>
      <c r="G29" s="27"/>
      <c r="H29" s="27"/>
    </row>
    <row r="30" spans="2:8" s="28" customFormat="1" ht="24.75" customHeight="1">
      <c r="B30" s="29"/>
      <c r="C30" s="40"/>
      <c r="D30" s="40"/>
      <c r="F30" s="29"/>
      <c r="G30" s="27"/>
      <c r="H30" s="27"/>
    </row>
    <row r="31" spans="2:8" s="28" customFormat="1" ht="24.75" customHeight="1">
      <c r="B31" s="26" t="str">
        <f>сад!B32</f>
        <v>Полдник</v>
      </c>
      <c r="C31" s="41"/>
      <c r="D31" s="41"/>
      <c r="F31" s="26" t="str">
        <f t="shared" si="6"/>
        <v>Полдник</v>
      </c>
      <c r="G31" s="27"/>
      <c r="H31" s="27"/>
    </row>
    <row r="32" spans="2:8" s="28" customFormat="1" ht="24.75" customHeight="1">
      <c r="B32" s="29" t="str">
        <f>сад!B33</f>
        <v xml:space="preserve">Омлет с капустой (запеченный)   </v>
      </c>
      <c r="C32" s="39" t="s">
        <v>40</v>
      </c>
      <c r="D32" s="39">
        <v>136.04</v>
      </c>
      <c r="F32" s="29" t="str">
        <f t="shared" si="6"/>
        <v xml:space="preserve">Омлет с капустой (запеченный)   </v>
      </c>
      <c r="G32" s="27" t="str">
        <f t="shared" si="7"/>
        <v>85</v>
      </c>
      <c r="H32" s="27">
        <f>D32</f>
        <v>136.04</v>
      </c>
    </row>
    <row r="33" spans="2:8" s="28" customFormat="1" ht="24.75" customHeight="1">
      <c r="B33" s="29" t="str">
        <f>сад!B34</f>
        <v xml:space="preserve">Чай с лимоном  </v>
      </c>
      <c r="C33" s="39" t="s">
        <v>12</v>
      </c>
      <c r="D33" s="39">
        <v>35.979999999999997</v>
      </c>
      <c r="F33" s="29" t="str">
        <f t="shared" si="6"/>
        <v xml:space="preserve">Чай с лимоном  </v>
      </c>
      <c r="G33" s="27" t="str">
        <f t="shared" si="7"/>
        <v>180</v>
      </c>
      <c r="H33" s="27">
        <f>D33</f>
        <v>35.979999999999997</v>
      </c>
    </row>
    <row r="34" spans="2:8" s="28" customFormat="1" ht="24.75" customHeight="1">
      <c r="B34" s="29" t="s">
        <v>21</v>
      </c>
      <c r="C34" s="39" t="s">
        <v>17</v>
      </c>
      <c r="D34" s="39">
        <v>59.7</v>
      </c>
      <c r="F34" s="29" t="s">
        <v>21</v>
      </c>
      <c r="G34" s="27" t="str">
        <f t="shared" si="7"/>
        <v>30</v>
      </c>
      <c r="H34" s="27">
        <f>D34</f>
        <v>59.7</v>
      </c>
    </row>
    <row r="35" spans="2:8" s="28" customFormat="1" ht="24.75" customHeight="1">
      <c r="B35" s="29"/>
      <c r="C35" s="29"/>
      <c r="D35" s="27"/>
      <c r="F35" s="29"/>
      <c r="G35" s="29"/>
      <c r="H35" s="27"/>
    </row>
    <row r="36" spans="2:8" ht="11.25" customHeight="1">
      <c r="B36" s="13"/>
      <c r="C36" s="13"/>
      <c r="F36" s="13"/>
      <c r="G36" s="13"/>
      <c r="H36" s="11"/>
    </row>
    <row r="37" spans="2:8" s="32" customFormat="1">
      <c r="B37" s="30" t="s">
        <v>2</v>
      </c>
      <c r="C37" s="30"/>
      <c r="D37" s="31"/>
      <c r="F37" s="30" t="s">
        <v>2</v>
      </c>
      <c r="G37" s="30"/>
      <c r="H37" s="31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</sheetData>
  <mergeCells count="10">
    <mergeCell ref="B6:D6"/>
    <mergeCell ref="F6:H6"/>
    <mergeCell ref="B8:B9"/>
    <mergeCell ref="B7:D7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Selin</cp:lastModifiedBy>
  <cp:lastPrinted>2020-12-29T08:15:41Z</cp:lastPrinted>
  <dcterms:created xsi:type="dcterms:W3CDTF">1996-10-08T23:32:33Z</dcterms:created>
  <dcterms:modified xsi:type="dcterms:W3CDTF">2022-02-02T13:46:15Z</dcterms:modified>
</cp:coreProperties>
</file>