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9" r:id="rId2"/>
  </sheets>
  <calcPr calcId="124519"/>
</workbook>
</file>

<file path=xl/calcChain.xml><?xml version="1.0" encoding="utf-8"?>
<calcChain xmlns="http://schemas.openxmlformats.org/spreadsheetml/2006/main">
  <c r="G15" i="19"/>
  <c r="H15"/>
  <c r="B15"/>
  <c r="F15" s="1"/>
  <c r="F15" i="17"/>
  <c r="G15"/>
  <c r="H15"/>
  <c r="G13" i="19"/>
  <c r="H13"/>
  <c r="G14"/>
  <c r="H14"/>
  <c r="F13" i="17"/>
  <c r="G13"/>
  <c r="H13"/>
  <c r="F14"/>
  <c r="G14"/>
  <c r="H14"/>
  <c r="C7" i="19"/>
  <c r="G7" s="1"/>
  <c r="G7" i="17"/>
  <c r="G34"/>
  <c r="G33"/>
  <c r="G29"/>
  <c r="G28"/>
  <c r="G27"/>
  <c r="G26"/>
  <c r="G25"/>
  <c r="G24"/>
  <c r="G20"/>
  <c r="G12"/>
  <c r="G34" i="19"/>
  <c r="G33"/>
  <c r="G29"/>
  <c r="G28"/>
  <c r="G27"/>
  <c r="G26"/>
  <c r="G25"/>
  <c r="G24"/>
  <c r="G20"/>
  <c r="G12"/>
  <c r="H24"/>
  <c r="H25"/>
  <c r="H26"/>
  <c r="H27"/>
  <c r="H28"/>
  <c r="H29"/>
  <c r="H33"/>
  <c r="H34"/>
  <c r="F12" i="17"/>
  <c r="H12"/>
  <c r="H12" i="19"/>
  <c r="B14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20" i="17"/>
  <c r="H24"/>
  <c r="H25"/>
  <c r="H26"/>
  <c r="H27"/>
  <c r="H28"/>
  <c r="H29"/>
  <c r="H33"/>
  <c r="H34"/>
  <c r="F19"/>
  <c r="F20"/>
  <c r="F23"/>
  <c r="F24"/>
  <c r="F25"/>
  <c r="F26"/>
  <c r="F27"/>
  <c r="F28"/>
  <c r="F29"/>
  <c r="F32"/>
  <c r="F33"/>
  <c r="F34"/>
</calcChain>
</file>

<file path=xl/sharedStrings.xml><?xml version="1.0" encoding="utf-8"?>
<sst xmlns="http://schemas.openxmlformats.org/spreadsheetml/2006/main" count="105" uniqueCount="57">
  <si>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</si>
  <si>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</si>
  <si>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</si>
  <si>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</si>
  <si>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</si>
  <si>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</si>
  <si>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</si>
  <si>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</si>
  <si>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</si>
  <si>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</si>
  <si>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</si>
  <si>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</si>
  <si>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</si>
  <si>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70</t>
  </si>
  <si>
    <t>30</t>
  </si>
  <si>
    <t>60</t>
  </si>
  <si>
    <t>120</t>
  </si>
  <si>
    <t>Хлеб пшеничный/ржаной витаминизированный</t>
  </si>
  <si>
    <t>Калорийность блюд</t>
  </si>
  <si>
    <t>Хлеб пшеничный витаминизированный</t>
  </si>
  <si>
    <t>Объем порций (г.), Возраст 3-7</t>
  </si>
  <si>
    <t xml:space="preserve">Объем порций (г.), Возраст 1,5-3 </t>
  </si>
  <si>
    <t>Сок фруктовый</t>
  </si>
  <si>
    <t>127,62</t>
  </si>
  <si>
    <t>Бутерброд с маслом 10/30</t>
  </si>
  <si>
    <t>40</t>
  </si>
  <si>
    <t>135,2</t>
  </si>
  <si>
    <t>Чай с молоком</t>
  </si>
  <si>
    <t>65,52</t>
  </si>
  <si>
    <t>59,7</t>
  </si>
  <si>
    <t>63,33</t>
  </si>
  <si>
    <t>Салат  из моркови с изюмом и растительное масло</t>
  </si>
  <si>
    <t>58,57</t>
  </si>
  <si>
    <t>Щи из свежей капусты со сметаной</t>
  </si>
  <si>
    <t>58,46</t>
  </si>
  <si>
    <t>Котлета мясная</t>
  </si>
  <si>
    <t>138,47</t>
  </si>
  <si>
    <t>Каша гречневая вязкая</t>
  </si>
  <si>
    <t>131,94</t>
  </si>
  <si>
    <t>Компот из сухофруктов</t>
  </si>
  <si>
    <t>71,76</t>
  </si>
  <si>
    <t>30/30</t>
  </si>
  <si>
    <t>111,9</t>
  </si>
  <si>
    <t>Булочка "Дорожная"</t>
  </si>
  <si>
    <t>172,35</t>
  </si>
  <si>
    <t>Чай черный с сахаром</t>
  </si>
  <si>
    <t>38,28</t>
  </si>
  <si>
    <t>Суп молочный с крупой</t>
  </si>
  <si>
    <t>95,72</t>
  </si>
  <si>
    <t>58,97</t>
  </si>
  <si>
    <t>35,14</t>
  </si>
  <si>
    <t>48,72</t>
  </si>
  <si>
    <t>118,69</t>
  </si>
  <si>
    <t>105,55</t>
  </si>
  <si>
    <t>64,58</t>
  </si>
  <si>
    <t>34,45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</si>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</sst>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66675</xdr:colOff>
      <xdr:row>1</xdr:row>
      <xdr:rowOff>135731</xdr:rowOff>
    </xdr:from>
    <xdr:to>
      <xdr:col>5</xdr:col>
      <xdr:colOff>2503715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8818" y="380660"/>
          <a:ext cx="243704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56</v>
      </c>
      <c r="F2" s="7"/>
      <c r="G2" s="7"/>
      <c r="H2" s="6" t="s">
        <v>56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v>44613</v>
      </c>
      <c r="D7" s="25"/>
      <c r="F7" s="4"/>
      <c r="G7" s="25">
        <f>C7</f>
        <v>44613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20</v>
      </c>
      <c r="D9" s="26" t="s">
        <v>18</v>
      </c>
      <c r="F9" s="21" t="s">
        <v>0</v>
      </c>
      <c r="G9" s="26" t="s">
        <v>20</v>
      </c>
      <c r="H9" s="26" t="s">
        <v>18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">
        <v>47</v>
      </c>
      <c r="C12" s="12" t="s">
        <v>11</v>
      </c>
      <c r="D12" s="12" t="s">
        <v>23</v>
      </c>
      <c r="E12" s="13"/>
      <c r="F12" s="14" t="str">
        <f>B12</f>
        <v>Суп молочный с крупой</v>
      </c>
      <c r="G12" s="12" t="str">
        <f>C12</f>
        <v>200</v>
      </c>
      <c r="H12" s="12" t="str">
        <f>D12</f>
        <v>127,62</v>
      </c>
    </row>
    <row r="13" spans="2:8" ht="24.75" customHeight="1">
      <c r="B13" s="14" t="s">
        <v>24</v>
      </c>
      <c r="C13" s="12" t="s">
        <v>25</v>
      </c>
      <c r="D13" s="12" t="s">
        <v>26</v>
      </c>
      <c r="E13" s="13"/>
      <c r="F13" s="14" t="str">
        <f t="shared" ref="F13:F14" si="0">B13</f>
        <v>Бутерброд с маслом 10/30</v>
      </c>
      <c r="G13" s="12" t="str">
        <f t="shared" ref="G13:G14" si="1">C13</f>
        <v>40</v>
      </c>
      <c r="H13" s="12" t="str">
        <f t="shared" ref="H13:H14" si="2">D13</f>
        <v>135,2</v>
      </c>
    </row>
    <row r="14" spans="2:8" ht="24.75" customHeight="1">
      <c r="B14" s="14" t="s">
        <v>27</v>
      </c>
      <c r="C14" s="12" t="s">
        <v>11</v>
      </c>
      <c r="D14" s="12" t="s">
        <v>28</v>
      </c>
      <c r="E14" s="13"/>
      <c r="F14" s="14" t="str">
        <f t="shared" si="0"/>
        <v>Чай с молоком</v>
      </c>
      <c r="G14" s="12" t="str">
        <f t="shared" si="1"/>
        <v>200</v>
      </c>
      <c r="H14" s="12" t="str">
        <f t="shared" si="2"/>
        <v>65,52</v>
      </c>
    </row>
    <row r="15" spans="2:8" ht="24.75" customHeight="1">
      <c r="B15" s="14" t="s">
        <v>19</v>
      </c>
      <c r="C15" s="12" t="s">
        <v>14</v>
      </c>
      <c r="D15" s="12" t="s">
        <v>29</v>
      </c>
      <c r="E15" s="13"/>
      <c r="F15" s="14" t="str">
        <f t="shared" ref="F15" si="3">B15</f>
        <v>Хлеб пшеничный витаминизированный</v>
      </c>
      <c r="G15" s="12" t="str">
        <f t="shared" ref="G15" si="4">C15</f>
        <v>30</v>
      </c>
      <c r="H15" s="12" t="str">
        <f t="shared" ref="H15" si="5">D15</f>
        <v>59,7</v>
      </c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4"/>
      <c r="C17" s="12"/>
      <c r="D17" s="12"/>
      <c r="E17" s="13"/>
      <c r="F17" s="14"/>
      <c r="G17" s="12"/>
      <c r="H17" s="12"/>
    </row>
    <row r="18" spans="2:8" ht="24.75" customHeight="1">
      <c r="B18" s="20"/>
      <c r="C18" s="12"/>
      <c r="D18" s="12"/>
      <c r="E18" s="13"/>
      <c r="F18" s="14"/>
      <c r="G18" s="12"/>
      <c r="H18" s="12"/>
    </row>
    <row r="19" spans="2:8" ht="24.75" customHeight="1">
      <c r="B19" s="11" t="s">
        <v>5</v>
      </c>
      <c r="C19" s="12"/>
      <c r="D19" s="12"/>
      <c r="E19" s="13"/>
      <c r="F19" s="11" t="str">
        <f t="shared" ref="F19:F34" si="6">B19</f>
        <v>Завтрак 2</v>
      </c>
      <c r="G19" s="12"/>
      <c r="H19" s="12"/>
    </row>
    <row r="20" spans="2:8" ht="24.75" customHeight="1">
      <c r="B20" s="14" t="s">
        <v>22</v>
      </c>
      <c r="C20" s="12" t="s">
        <v>9</v>
      </c>
      <c r="D20" s="12" t="s">
        <v>30</v>
      </c>
      <c r="E20" s="13"/>
      <c r="F20" s="14" t="str">
        <f t="shared" si="6"/>
        <v>Сок фруктовый</v>
      </c>
      <c r="G20" s="12" t="str">
        <f t="shared" ref="G20:H34" si="7">C20</f>
        <v>150</v>
      </c>
      <c r="H20" s="12" t="str">
        <f t="shared" si="7"/>
        <v>63,33</v>
      </c>
    </row>
    <row r="21" spans="2:8" ht="24.75" customHeight="1">
      <c r="B21" s="14"/>
      <c r="C21" s="12"/>
      <c r="D21" s="12"/>
      <c r="E21" s="13"/>
      <c r="F21" s="14"/>
      <c r="G21" s="12"/>
      <c r="H21" s="12"/>
    </row>
    <row r="22" spans="2:8" ht="24.75" customHeight="1">
      <c r="B22" s="20"/>
      <c r="C22" s="12"/>
      <c r="D22" s="12"/>
      <c r="E22" s="13"/>
      <c r="F22" s="14"/>
      <c r="G22" s="12"/>
      <c r="H22" s="12"/>
    </row>
    <row r="23" spans="2:8" ht="24.75" customHeight="1">
      <c r="B23" s="11" t="s">
        <v>7</v>
      </c>
      <c r="C23" s="12"/>
      <c r="D23" s="12"/>
      <c r="E23" s="13"/>
      <c r="F23" s="11" t="str">
        <f t="shared" si="6"/>
        <v>Обед</v>
      </c>
      <c r="G23" s="12"/>
      <c r="H23" s="12"/>
    </row>
    <row r="24" spans="2:8" ht="24.75" customHeight="1">
      <c r="B24" s="14" t="s">
        <v>31</v>
      </c>
      <c r="C24" s="12" t="s">
        <v>12</v>
      </c>
      <c r="D24" s="12" t="s">
        <v>32</v>
      </c>
      <c r="E24" s="13"/>
      <c r="F24" s="14" t="str">
        <f t="shared" si="6"/>
        <v>Салат  из моркови с изюмом и растительное масло</v>
      </c>
      <c r="G24" s="12" t="str">
        <f t="shared" si="7"/>
        <v>50</v>
      </c>
      <c r="H24" s="12" t="str">
        <f t="shared" si="7"/>
        <v>58,57</v>
      </c>
    </row>
    <row r="25" spans="2:8" ht="24.75" customHeight="1">
      <c r="B25" s="14" t="s">
        <v>33</v>
      </c>
      <c r="C25" s="12" t="s">
        <v>10</v>
      </c>
      <c r="D25" s="12" t="s">
        <v>34</v>
      </c>
      <c r="E25" s="13"/>
      <c r="F25" s="14" t="str">
        <f t="shared" si="6"/>
        <v>Щи из свежей капусты со сметаной</v>
      </c>
      <c r="G25" s="12" t="str">
        <f t="shared" si="7"/>
        <v>180</v>
      </c>
      <c r="H25" s="12" t="str">
        <f t="shared" si="7"/>
        <v>58,46</v>
      </c>
    </row>
    <row r="26" spans="2:8" ht="24.75" customHeight="1">
      <c r="B26" s="14" t="s">
        <v>35</v>
      </c>
      <c r="C26" s="12" t="s">
        <v>13</v>
      </c>
      <c r="D26" s="12" t="s">
        <v>36</v>
      </c>
      <c r="E26" s="13"/>
      <c r="F26" s="14" t="str">
        <f t="shared" si="6"/>
        <v>Котлета мясная</v>
      </c>
      <c r="G26" s="12" t="str">
        <f t="shared" si="7"/>
        <v>70</v>
      </c>
      <c r="H26" s="12" t="str">
        <f t="shared" si="7"/>
        <v>138,47</v>
      </c>
    </row>
    <row r="27" spans="2:8" ht="24.75" customHeight="1">
      <c r="B27" s="14" t="s">
        <v>37</v>
      </c>
      <c r="C27" s="12" t="s">
        <v>9</v>
      </c>
      <c r="D27" s="12" t="s">
        <v>38</v>
      </c>
      <c r="E27" s="13"/>
      <c r="F27" s="14" t="str">
        <f t="shared" si="6"/>
        <v>Каша гречневая вязкая</v>
      </c>
      <c r="G27" s="12" t="str">
        <f t="shared" si="7"/>
        <v>150</v>
      </c>
      <c r="H27" s="12" t="str">
        <f t="shared" si="7"/>
        <v>131,94</v>
      </c>
    </row>
    <row r="28" spans="2:8" ht="24.75" customHeight="1">
      <c r="B28" s="14" t="s">
        <v>39</v>
      </c>
      <c r="C28" s="12" t="s">
        <v>11</v>
      </c>
      <c r="D28" s="12" t="s">
        <v>40</v>
      </c>
      <c r="E28" s="13"/>
      <c r="F28" s="14" t="str">
        <f t="shared" si="6"/>
        <v>Компот из сухофруктов</v>
      </c>
      <c r="G28" s="12" t="str">
        <f t="shared" si="7"/>
        <v>200</v>
      </c>
      <c r="H28" s="12" t="str">
        <f t="shared" si="7"/>
        <v>71,76</v>
      </c>
    </row>
    <row r="29" spans="2:8" ht="24.75" customHeight="1">
      <c r="B29" s="14" t="s">
        <v>17</v>
      </c>
      <c r="C29" s="12" t="s">
        <v>41</v>
      </c>
      <c r="D29" s="12" t="s">
        <v>42</v>
      </c>
      <c r="E29" s="13"/>
      <c r="F29" s="14" t="str">
        <f t="shared" si="6"/>
        <v>Хлеб пшеничный/ржаной витаминизированный</v>
      </c>
      <c r="G29" s="12" t="str">
        <f t="shared" si="7"/>
        <v>30/30</v>
      </c>
      <c r="H29" s="12" t="str">
        <f t="shared" si="7"/>
        <v>111,9</v>
      </c>
    </row>
    <row r="30" spans="2:8" ht="24.75" customHeight="1">
      <c r="B30" s="14"/>
      <c r="C30" s="12"/>
      <c r="D30" s="12"/>
      <c r="E30" s="13"/>
      <c r="F30" s="14"/>
      <c r="G30" s="12"/>
      <c r="H30" s="12"/>
    </row>
    <row r="31" spans="2:8" ht="24.75" customHeight="1">
      <c r="B31" s="20"/>
      <c r="C31" s="12"/>
      <c r="D31" s="12"/>
      <c r="E31" s="13"/>
      <c r="F31" s="14"/>
      <c r="G31" s="12"/>
      <c r="H31" s="12"/>
    </row>
    <row r="32" spans="2:8" ht="24.75" customHeight="1">
      <c r="B32" s="11" t="s">
        <v>6</v>
      </c>
      <c r="C32" s="16"/>
      <c r="D32" s="16"/>
      <c r="E32" s="13"/>
      <c r="F32" s="11" t="str">
        <f t="shared" si="6"/>
        <v>Полдник</v>
      </c>
      <c r="G32" s="12"/>
      <c r="H32" s="12"/>
    </row>
    <row r="33" spans="2:8" ht="24.75" customHeight="1">
      <c r="B33" s="14" t="s">
        <v>43</v>
      </c>
      <c r="C33" s="12" t="s">
        <v>12</v>
      </c>
      <c r="D33" s="12" t="s">
        <v>44</v>
      </c>
      <c r="E33" s="13"/>
      <c r="F33" s="14" t="str">
        <f t="shared" si="6"/>
        <v>Булочка "Дорожная"</v>
      </c>
      <c r="G33" s="12" t="str">
        <f t="shared" si="7"/>
        <v>50</v>
      </c>
      <c r="H33" s="12" t="str">
        <f t="shared" si="7"/>
        <v>172,35</v>
      </c>
    </row>
    <row r="34" spans="2:8" ht="24.75" customHeight="1">
      <c r="B34" s="14" t="s">
        <v>45</v>
      </c>
      <c r="C34" s="12" t="s">
        <v>11</v>
      </c>
      <c r="D34" s="12" t="s">
        <v>46</v>
      </c>
      <c r="E34" s="13"/>
      <c r="F34" s="14" t="str">
        <f t="shared" si="6"/>
        <v>Чай черный с сахаром</v>
      </c>
      <c r="G34" s="12" t="str">
        <f t="shared" si="7"/>
        <v>200</v>
      </c>
      <c r="H34" s="12" t="str">
        <f t="shared" si="7"/>
        <v>38,28</v>
      </c>
    </row>
    <row r="35" spans="2:8" ht="24.75" customHeight="1">
      <c r="B35" s="14"/>
      <c r="C35" s="14"/>
      <c r="D35" s="12"/>
      <c r="E35" s="13"/>
      <c r="F35" s="14"/>
      <c r="G35" s="14"/>
      <c r="H35" s="12"/>
    </row>
    <row r="36" spans="2:8" ht="11.25" customHeight="1">
      <c r="B36" s="3"/>
      <c r="C36" s="3"/>
      <c r="F36" s="3"/>
      <c r="G36" s="3"/>
      <c r="H36" s="7"/>
    </row>
    <row r="37" spans="2:8" s="17" customFormat="1">
      <c r="B37" s="19" t="s">
        <v>2</v>
      </c>
      <c r="C37" s="19"/>
      <c r="D37" s="18"/>
      <c r="F37" s="19" t="s">
        <v>2</v>
      </c>
      <c r="G37" s="19"/>
      <c r="H37" s="18"/>
    </row>
    <row r="38" spans="2:8">
      <c r="B38" s="2"/>
      <c r="C38" s="2"/>
      <c r="F38" s="2"/>
      <c r="G38" s="2"/>
      <c r="H38" s="7"/>
    </row>
    <row r="39" spans="2:8">
      <c r="B39" s="2"/>
      <c r="C39" s="2"/>
      <c r="F39" s="2"/>
      <c r="G39" s="2"/>
      <c r="H39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56</v>
      </c>
      <c r="F2" s="7"/>
      <c r="G2" s="7"/>
      <c r="H2" s="6" t="s">
        <v>56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f>сад!C7</f>
        <v>44613</v>
      </c>
      <c r="D7" s="25"/>
      <c r="F7" s="4"/>
      <c r="G7" s="25">
        <f>C7</f>
        <v>44613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21</v>
      </c>
      <c r="D9" s="26" t="s">
        <v>18</v>
      </c>
      <c r="F9" s="21" t="s">
        <v>0</v>
      </c>
      <c r="G9" s="26" t="s">
        <v>21</v>
      </c>
      <c r="H9" s="26" t="s">
        <v>18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>Суп молочный с крупой</v>
      </c>
      <c r="C12" s="12" t="s">
        <v>9</v>
      </c>
      <c r="D12" s="12" t="s">
        <v>48</v>
      </c>
      <c r="E12" s="13"/>
      <c r="F12" s="14" t="str">
        <f>B12</f>
        <v>Суп молочный с крупой</v>
      </c>
      <c r="G12" s="12" t="str">
        <f>C12</f>
        <v>150</v>
      </c>
      <c r="H12" s="12" t="str">
        <f>D12</f>
        <v>95,72</v>
      </c>
    </row>
    <row r="13" spans="2:8" ht="24.75" customHeight="1">
      <c r="B13" s="14" t="str">
        <f>сад!B13</f>
        <v>Бутерброд с маслом 10/30</v>
      </c>
      <c r="C13" s="12" t="s">
        <v>25</v>
      </c>
      <c r="D13" s="12" t="s">
        <v>26</v>
      </c>
      <c r="E13" s="13"/>
      <c r="F13" s="14" t="str">
        <f t="shared" ref="F13:F14" si="0">B13</f>
        <v>Бутерброд с маслом 10/30</v>
      </c>
      <c r="G13" s="12" t="str">
        <f t="shared" ref="G13:G14" si="1">C13</f>
        <v>40</v>
      </c>
      <c r="H13" s="12" t="str">
        <f t="shared" ref="H13:H14" si="2">D13</f>
        <v>135,2</v>
      </c>
    </row>
    <row r="14" spans="2:8" ht="24.75" customHeight="1">
      <c r="B14" s="14" t="str">
        <f>сад!B14</f>
        <v>Чай с молоком</v>
      </c>
      <c r="C14" s="12" t="s">
        <v>10</v>
      </c>
      <c r="D14" s="12" t="s">
        <v>49</v>
      </c>
      <c r="E14" s="13"/>
      <c r="F14" s="14" t="str">
        <f t="shared" si="0"/>
        <v>Чай с молоком</v>
      </c>
      <c r="G14" s="12" t="str">
        <f t="shared" si="1"/>
        <v>180</v>
      </c>
      <c r="H14" s="12" t="str">
        <f t="shared" si="2"/>
        <v>58,97</v>
      </c>
    </row>
    <row r="15" spans="2:8" ht="24.75" customHeight="1">
      <c r="B15" s="14" t="str">
        <f>сад!B15</f>
        <v>Хлеб пшеничный витаминизированный</v>
      </c>
      <c r="C15" s="12" t="s">
        <v>14</v>
      </c>
      <c r="D15" s="12" t="s">
        <v>29</v>
      </c>
      <c r="E15" s="13"/>
      <c r="F15" s="14" t="str">
        <f t="shared" ref="F15" si="3">B15</f>
        <v>Хлеб пшеничный витаминизированный</v>
      </c>
      <c r="G15" s="12" t="str">
        <f t="shared" ref="G15" si="4">C15</f>
        <v>30</v>
      </c>
      <c r="H15" s="12" t="str">
        <f t="shared" ref="H15" si="5">D15</f>
        <v>59,7</v>
      </c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4"/>
      <c r="C17" s="12"/>
      <c r="D17" s="12"/>
      <c r="E17" s="13"/>
      <c r="F17" s="14"/>
      <c r="G17" s="12"/>
      <c r="H17" s="12"/>
    </row>
    <row r="18" spans="2:8" ht="24.75" customHeight="1">
      <c r="B18" s="14"/>
      <c r="C18" s="12"/>
      <c r="D18" s="12"/>
      <c r="E18" s="13"/>
      <c r="F18" s="14"/>
      <c r="G18" s="12"/>
      <c r="H18" s="12"/>
    </row>
    <row r="19" spans="2:8" ht="24.75" customHeight="1">
      <c r="B19" s="11" t="str">
        <f>сад!B19</f>
        <v>Завтрак 2</v>
      </c>
      <c r="C19" s="12"/>
      <c r="D19" s="12"/>
      <c r="E19" s="13"/>
      <c r="F19" s="11" t="str">
        <f t="shared" ref="F19:F34" si="6">B19</f>
        <v>Завтрак 2</v>
      </c>
      <c r="G19" s="12"/>
      <c r="H19" s="12"/>
    </row>
    <row r="20" spans="2:8" ht="24.75" customHeight="1">
      <c r="B20" s="14" t="str">
        <f>сад!B20</f>
        <v>Сок фруктовый</v>
      </c>
      <c r="C20" s="12" t="s">
        <v>9</v>
      </c>
      <c r="D20" s="12" t="s">
        <v>30</v>
      </c>
      <c r="E20" s="13"/>
      <c r="F20" s="14" t="str">
        <f t="shared" si="6"/>
        <v>Сок фруктовый</v>
      </c>
      <c r="G20" s="12" t="str">
        <f t="shared" ref="G20:H34" si="7">C20</f>
        <v>150</v>
      </c>
      <c r="H20" s="12" t="s">
        <v>30</v>
      </c>
    </row>
    <row r="21" spans="2:8" ht="24.75" customHeight="1">
      <c r="B21" s="14"/>
      <c r="C21" s="12"/>
      <c r="D21" s="12"/>
      <c r="E21" s="13"/>
      <c r="F21" s="14"/>
      <c r="G21" s="12"/>
      <c r="H21" s="12"/>
    </row>
    <row r="22" spans="2:8" ht="24.75" customHeight="1">
      <c r="B22" s="14"/>
      <c r="C22" s="12"/>
      <c r="D22" s="12"/>
      <c r="E22" s="13"/>
      <c r="F22" s="14"/>
      <c r="G22" s="12"/>
      <c r="H22" s="12"/>
    </row>
    <row r="23" spans="2:8" ht="24.75" customHeight="1">
      <c r="B23" s="11" t="str">
        <f>сад!B23</f>
        <v>Обед</v>
      </c>
      <c r="C23" s="12"/>
      <c r="D23" s="12"/>
      <c r="E23" s="13"/>
      <c r="F23" s="11" t="str">
        <f t="shared" si="6"/>
        <v>Обед</v>
      </c>
      <c r="G23" s="12"/>
      <c r="H23" s="12"/>
    </row>
    <row r="24" spans="2:8" ht="24.75" customHeight="1">
      <c r="B24" s="14" t="str">
        <f>сад!B24</f>
        <v>Салат  из моркови с изюмом и растительное масло</v>
      </c>
      <c r="C24" s="12" t="s">
        <v>14</v>
      </c>
      <c r="D24" s="15" t="s">
        <v>50</v>
      </c>
      <c r="E24" s="13"/>
      <c r="F24" s="14" t="str">
        <f t="shared" si="6"/>
        <v>Салат  из моркови с изюмом и растительное масло</v>
      </c>
      <c r="G24" s="12" t="str">
        <f t="shared" si="7"/>
        <v>30</v>
      </c>
      <c r="H24" s="12" t="str">
        <f t="shared" si="7"/>
        <v>35,14</v>
      </c>
    </row>
    <row r="25" spans="2:8" ht="24.75" customHeight="1">
      <c r="B25" s="14" t="str">
        <f>сад!B25</f>
        <v>Щи из свежей капусты со сметаной</v>
      </c>
      <c r="C25" s="12" t="s">
        <v>9</v>
      </c>
      <c r="D25" s="15" t="s">
        <v>51</v>
      </c>
      <c r="E25" s="13"/>
      <c r="F25" s="14" t="str">
        <f t="shared" si="6"/>
        <v>Щи из свежей капусты со сметаной</v>
      </c>
      <c r="G25" s="12" t="str">
        <f t="shared" si="7"/>
        <v>150</v>
      </c>
      <c r="H25" s="12" t="str">
        <f t="shared" si="7"/>
        <v>48,72</v>
      </c>
    </row>
    <row r="26" spans="2:8" ht="24.75" customHeight="1">
      <c r="B26" s="14" t="str">
        <f>сад!B26</f>
        <v>Котлета мясная</v>
      </c>
      <c r="C26" s="12" t="s">
        <v>15</v>
      </c>
      <c r="D26" s="15" t="s">
        <v>52</v>
      </c>
      <c r="E26" s="13"/>
      <c r="F26" s="14" t="str">
        <f t="shared" si="6"/>
        <v>Котлета мясная</v>
      </c>
      <c r="G26" s="12" t="str">
        <f t="shared" si="7"/>
        <v>60</v>
      </c>
      <c r="H26" s="12" t="str">
        <f t="shared" si="7"/>
        <v>118,69</v>
      </c>
    </row>
    <row r="27" spans="2:8" ht="24.75" customHeight="1">
      <c r="B27" s="14" t="str">
        <f>сад!B27</f>
        <v>Каша гречневая вязкая</v>
      </c>
      <c r="C27" s="12" t="s">
        <v>16</v>
      </c>
      <c r="D27" s="12" t="s">
        <v>53</v>
      </c>
      <c r="E27" s="13"/>
      <c r="F27" s="14" t="str">
        <f t="shared" si="6"/>
        <v>Каша гречневая вязкая</v>
      </c>
      <c r="G27" s="12" t="str">
        <f t="shared" si="7"/>
        <v>120</v>
      </c>
      <c r="H27" s="12" t="str">
        <f t="shared" si="7"/>
        <v>105,55</v>
      </c>
    </row>
    <row r="28" spans="2:8" ht="24.75" customHeight="1">
      <c r="B28" s="14" t="str">
        <f>сад!B28</f>
        <v>Компот из сухофруктов</v>
      </c>
      <c r="C28" s="12" t="s">
        <v>10</v>
      </c>
      <c r="D28" s="12" t="s">
        <v>54</v>
      </c>
      <c r="E28" s="13"/>
      <c r="F28" s="14" t="str">
        <f t="shared" si="6"/>
        <v>Компот из сухофруктов</v>
      </c>
      <c r="G28" s="12" t="str">
        <f t="shared" si="7"/>
        <v>180</v>
      </c>
      <c r="H28" s="12" t="str">
        <f t="shared" si="7"/>
        <v>64,58</v>
      </c>
    </row>
    <row r="29" spans="2:8" ht="24.75" customHeight="1">
      <c r="B29" s="14" t="str">
        <f>сад!B29</f>
        <v>Хлеб пшеничный/ржаной витаминизированный</v>
      </c>
      <c r="C29" s="12" t="s">
        <v>41</v>
      </c>
      <c r="D29" s="12" t="s">
        <v>42</v>
      </c>
      <c r="E29" s="13"/>
      <c r="F29" s="14" t="str">
        <f t="shared" si="6"/>
        <v>Хлеб пшеничный/ржаной витаминизированный</v>
      </c>
      <c r="G29" s="12" t="str">
        <f t="shared" si="7"/>
        <v>30/30</v>
      </c>
      <c r="H29" s="12" t="str">
        <f t="shared" si="7"/>
        <v>111,9</v>
      </c>
    </row>
    <row r="30" spans="2:8" ht="24.75" customHeight="1">
      <c r="B30" s="14"/>
      <c r="C30" s="12"/>
      <c r="D30" s="12"/>
      <c r="E30" s="13"/>
      <c r="F30" s="14"/>
      <c r="G30" s="12"/>
      <c r="H30" s="12"/>
    </row>
    <row r="31" spans="2:8" ht="24.75" customHeight="1">
      <c r="B31" s="14"/>
      <c r="C31" s="12"/>
      <c r="D31" s="12"/>
      <c r="E31" s="13"/>
      <c r="F31" s="14"/>
      <c r="G31" s="12"/>
      <c r="H31" s="12"/>
    </row>
    <row r="32" spans="2:8" ht="24.75" customHeight="1">
      <c r="B32" s="11" t="str">
        <f>сад!B32</f>
        <v>Полдник</v>
      </c>
      <c r="C32" s="16"/>
      <c r="D32" s="16"/>
      <c r="E32" s="13"/>
      <c r="F32" s="11" t="str">
        <f t="shared" si="6"/>
        <v>Полдник</v>
      </c>
      <c r="G32" s="12"/>
      <c r="H32" s="12"/>
    </row>
    <row r="33" spans="2:8" ht="24.75" customHeight="1">
      <c r="B33" s="14" t="str">
        <f>сад!B33</f>
        <v>Булочка "Дорожная"</v>
      </c>
      <c r="C33" s="12" t="s">
        <v>12</v>
      </c>
      <c r="D33" s="12" t="s">
        <v>44</v>
      </c>
      <c r="E33" s="13"/>
      <c r="F33" s="14" t="str">
        <f t="shared" si="6"/>
        <v>Булочка "Дорожная"</v>
      </c>
      <c r="G33" s="12" t="str">
        <f t="shared" si="7"/>
        <v>50</v>
      </c>
      <c r="H33" s="12" t="str">
        <f t="shared" si="7"/>
        <v>172,35</v>
      </c>
    </row>
    <row r="34" spans="2:8" ht="24.75" customHeight="1">
      <c r="B34" s="14" t="str">
        <f>сад!B34</f>
        <v>Чай черный с сахаром</v>
      </c>
      <c r="C34" s="12" t="s">
        <v>10</v>
      </c>
      <c r="D34" s="12" t="s">
        <v>55</v>
      </c>
      <c r="E34" s="13"/>
      <c r="F34" s="14" t="str">
        <f t="shared" si="6"/>
        <v>Чай черный с сахаром</v>
      </c>
      <c r="G34" s="12" t="str">
        <f t="shared" si="7"/>
        <v>180</v>
      </c>
      <c r="H34" s="12" t="str">
        <f t="shared" si="7"/>
        <v>34,45</v>
      </c>
    </row>
    <row r="35" spans="2:8" ht="24.75" customHeight="1">
      <c r="B35" s="14"/>
      <c r="C35" s="12"/>
      <c r="D35" s="12"/>
      <c r="E35" s="13"/>
      <c r="F35" s="14"/>
      <c r="G35" s="12"/>
      <c r="H35" s="12"/>
    </row>
    <row r="36" spans="2:8" ht="11.25" customHeight="1">
      <c r="B36" s="3"/>
      <c r="C36" s="3"/>
      <c r="F36" s="3"/>
      <c r="G36" s="3"/>
      <c r="H36" s="7"/>
    </row>
    <row r="37" spans="2:8" s="17" customFormat="1">
      <c r="B37" s="19" t="s">
        <v>2</v>
      </c>
      <c r="C37" s="19"/>
      <c r="D37" s="18"/>
      <c r="F37" s="19" t="s">
        <v>2</v>
      </c>
      <c r="G37" s="19"/>
      <c r="H37" s="18"/>
    </row>
    <row r="38" spans="2:8">
      <c r="B38" s="2"/>
      <c r="C38" s="2"/>
      <c r="F38" s="2"/>
      <c r="G38" s="2"/>
      <c r="H38" s="7"/>
    </row>
    <row r="39" spans="2:8">
      <c r="B39" s="2"/>
      <c r="C39" s="2"/>
      <c r="F39" s="2"/>
      <c r="G39" s="2"/>
      <c r="H39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2021-12-01T05:58:30Z</cp:lastPrinted>
  <dcterms:created xsi:type="dcterms:W3CDTF">1996-10-08T23:32:33Z</dcterms:created>
  <dcterms:modified xsi:type="dcterms:W3CDTF">2022-02-17T04:07:01Z</dcterms:modified>
</cp:coreProperties>
</file>