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7" i="18"/>
  <c r="H27"/>
  <c r="B27"/>
  <c r="F27" s="1"/>
  <c r="G15"/>
  <c r="H15"/>
  <c r="B15"/>
  <c r="F15" s="1"/>
  <c r="F27" i="17"/>
  <c r="H27"/>
  <c r="G27"/>
  <c r="F15"/>
  <c r="G15"/>
  <c r="H15"/>
  <c r="G13" i="18"/>
  <c r="H13"/>
  <c r="G14"/>
  <c r="H14"/>
  <c r="B12"/>
  <c r="F12" s="1"/>
  <c r="G12"/>
  <c r="H12"/>
  <c r="G31" i="17"/>
  <c r="G32"/>
  <c r="F13"/>
  <c r="G13"/>
  <c r="H13"/>
  <c r="F14"/>
  <c r="G14"/>
  <c r="H14"/>
  <c r="G24" i="18"/>
  <c r="H24"/>
  <c r="F24" i="17"/>
  <c r="G24"/>
  <c r="H24"/>
  <c r="B24" i="18"/>
  <c r="F24" s="1"/>
  <c r="H32" l="1"/>
  <c r="H32" i="17"/>
  <c r="C7" i="18"/>
  <c r="G7" s="1"/>
  <c r="G7" i="17"/>
  <c r="F32"/>
  <c r="G18" i="18"/>
  <c r="G22"/>
  <c r="G23"/>
  <c r="G25"/>
  <c r="G26"/>
  <c r="G30"/>
  <c r="G31"/>
  <c r="G18" i="17"/>
  <c r="G22"/>
  <c r="G23"/>
  <c r="G25"/>
  <c r="G26"/>
  <c r="G30"/>
  <c r="G12"/>
  <c r="H18" i="18"/>
  <c r="H22"/>
  <c r="H23"/>
  <c r="H25"/>
  <c r="H26"/>
  <c r="H30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29"/>
  <c r="F29" s="1"/>
  <c r="B30"/>
  <c r="F30" s="1"/>
  <c r="B31"/>
  <c r="F31" s="1"/>
  <c r="H18" i="17"/>
  <c r="H22"/>
  <c r="H23"/>
  <c r="H25"/>
  <c r="H26"/>
  <c r="H30"/>
  <c r="H31"/>
  <c r="H12"/>
  <c r="F17"/>
  <c r="F18"/>
  <c r="F21"/>
  <c r="F22"/>
  <c r="F23"/>
  <c r="F25"/>
  <c r="F26"/>
  <c r="F29"/>
  <c r="F30"/>
  <c r="F31"/>
  <c r="F12"/>
</calcChain>
</file>

<file path=xl/sharedStrings.xml><?xml version="1.0" encoding="utf-8"?>
<sst xmlns="http://schemas.openxmlformats.org/spreadsheetml/2006/main" count="109" uniqueCount="62">
  <si>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</si>
  <si>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</si>
  <si>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</si>
  <si>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</si>
  <si>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</si>
  <si>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</si>
  <si>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</si>
  <si>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</si>
  <si>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</si>
  <si>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</si>
  <si>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</si>
  <si>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</si>
  <si>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</si>
  <si>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</si>
  <si>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</si>
  <si>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30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</si>
  <si>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</si>
  <si>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</si>
  <si>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</si>
  <si>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</si>
  <si>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Хлеб пшеничный витамин.</t>
  </si>
  <si>
    <t>Объем порций (г.), Возраст 3-7</t>
  </si>
  <si>
    <t xml:space="preserve">Объем порций (г.), Возраст 1,5-3 </t>
  </si>
  <si>
    <t>Фрукт</t>
  </si>
  <si>
    <t>Каша пшенная молочная жидкая с/м</t>
  </si>
  <si>
    <t>192,85</t>
  </si>
  <si>
    <t>Бутерброд с маслом 10/30</t>
  </si>
  <si>
    <t>40</t>
  </si>
  <si>
    <t>135,2</t>
  </si>
  <si>
    <t>Чай с молоком</t>
  </si>
  <si>
    <t>65,52</t>
  </si>
  <si>
    <t>59,7</t>
  </si>
  <si>
    <t>47</t>
  </si>
  <si>
    <t>Салат из белокочанной капусты с растительным маслом</t>
  </si>
  <si>
    <t>55,46</t>
  </si>
  <si>
    <t>Уха Рыбацкая</t>
  </si>
  <si>
    <t>65,88</t>
  </si>
  <si>
    <t>Котлета Детская</t>
  </si>
  <si>
    <t>70</t>
  </si>
  <si>
    <t>190,61</t>
  </si>
  <si>
    <t>Картофельное пюре</t>
  </si>
  <si>
    <t>138,94</t>
  </si>
  <si>
    <t>Напиток из яблок</t>
  </si>
  <si>
    <t>102,7</t>
  </si>
  <si>
    <t>30/30</t>
  </si>
  <si>
    <t>111,9</t>
  </si>
  <si>
    <t>Макаронные изделия отварные с сыром</t>
  </si>
  <si>
    <t>233,21</t>
  </si>
  <si>
    <t>Чай черный с сахаром</t>
  </si>
  <si>
    <t>38,28</t>
  </si>
  <si>
    <t>168,74</t>
  </si>
  <si>
    <t>58,97</t>
  </si>
  <si>
    <t>33,27</t>
  </si>
  <si>
    <t>54,9</t>
  </si>
  <si>
    <t>60</t>
  </si>
  <si>
    <t>163,38</t>
  </si>
  <si>
    <t>120</t>
  </si>
  <si>
    <t>111,16</t>
  </si>
  <si>
    <t>92,43</t>
  </si>
  <si>
    <t>217,66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</si>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</sst>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44621</v>
      </c>
      <c r="D7" s="48"/>
      <c r="F7" s="4"/>
      <c r="G7" s="48">
        <f>C7</f>
        <v>44621</v>
      </c>
      <c r="H7" s="48"/>
    </row>
    <row r="8" spans="2:8" ht="20.25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6" t="s">
        <v>21</v>
      </c>
      <c r="D9" s="46" t="s">
        <v>18</v>
      </c>
      <c r="F9" s="42" t="s">
        <v>0</v>
      </c>
      <c r="G9" s="46" t="s">
        <v>21</v>
      </c>
      <c r="H9" s="46" t="s">
        <v>19</v>
      </c>
    </row>
    <row r="10" spans="2:8" ht="37.5" customHeight="1">
      <c r="B10" s="43"/>
      <c r="C10" s="47"/>
      <c r="D10" s="47"/>
      <c r="F10" s="43"/>
      <c r="G10" s="47"/>
      <c r="H10" s="47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33" t="s">
        <v>24</v>
      </c>
      <c r="C12" s="31" t="s">
        <v>11</v>
      </c>
      <c r="D12" s="31" t="s">
        <v>25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192,85</v>
      </c>
    </row>
    <row r="13" spans="2:8" ht="24.75" customHeight="1">
      <c r="B13" s="33" t="s">
        <v>26</v>
      </c>
      <c r="C13" s="31" t="s">
        <v>27</v>
      </c>
      <c r="D13" s="31" t="s">
        <v>28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135,2</v>
      </c>
    </row>
    <row r="14" spans="2:8" ht="24.75" customHeight="1">
      <c r="B14" s="33" t="s">
        <v>29</v>
      </c>
      <c r="C14" s="31" t="s">
        <v>12</v>
      </c>
      <c r="D14" s="31" t="s">
        <v>30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33" t="s">
        <v>20</v>
      </c>
      <c r="C15" s="31" t="s">
        <v>15</v>
      </c>
      <c r="D15" s="31" t="s">
        <v>31</v>
      </c>
      <c r="E15" s="32"/>
      <c r="F15" s="33" t="str">
        <f t="shared" ref="F15" si="3">B15</f>
        <v>Хлеб пшеничный витамин.</v>
      </c>
      <c r="G15" s="31" t="str">
        <f t="shared" ref="G15" si="4">C15</f>
        <v>30</v>
      </c>
      <c r="H15" s="31" t="str">
        <f t="shared" ref="H15" si="5">D15</f>
        <v>59,7</v>
      </c>
    </row>
    <row r="16" spans="2:8" ht="24.75" customHeight="1">
      <c r="B16" s="33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2" si="6">B17</f>
        <v>Завтрак 2</v>
      </c>
      <c r="G17" s="31"/>
      <c r="H17" s="31"/>
    </row>
    <row r="18" spans="2:8" ht="24.75" customHeight="1">
      <c r="B18" s="33" t="s">
        <v>23</v>
      </c>
      <c r="C18" s="31" t="s">
        <v>14</v>
      </c>
      <c r="D18" s="31" t="s">
        <v>32</v>
      </c>
      <c r="E18" s="32"/>
      <c r="F18" s="33" t="str">
        <f t="shared" si="6"/>
        <v>Фрукт</v>
      </c>
      <c r="G18" s="31" t="str">
        <f t="shared" ref="G18:G32" si="7">C18</f>
        <v>100</v>
      </c>
      <c r="H18" s="31" t="str">
        <f t="shared" ref="H18:H32" si="8">D18</f>
        <v>47</v>
      </c>
    </row>
    <row r="19" spans="2:8" ht="24.75" customHeight="1">
      <c r="B19" s="33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33" t="s">
        <v>33</v>
      </c>
      <c r="C22" s="31" t="s">
        <v>13</v>
      </c>
      <c r="D22" s="31" t="s">
        <v>34</v>
      </c>
      <c r="E22" s="32"/>
      <c r="F22" s="33" t="str">
        <f t="shared" si="6"/>
        <v>Салат из белокочанной капусты с растительным маслом</v>
      </c>
      <c r="G22" s="31" t="str">
        <f t="shared" si="7"/>
        <v>50</v>
      </c>
      <c r="H22" s="31" t="str">
        <f t="shared" si="8"/>
        <v>55,46</v>
      </c>
    </row>
    <row r="23" spans="2:8" ht="24.75" customHeight="1">
      <c r="B23" s="33" t="s">
        <v>35</v>
      </c>
      <c r="C23" s="31" t="s">
        <v>10</v>
      </c>
      <c r="D23" s="31" t="s">
        <v>36</v>
      </c>
      <c r="E23" s="32"/>
      <c r="F23" s="33" t="str">
        <f t="shared" si="6"/>
        <v>Уха Рыбацкая</v>
      </c>
      <c r="G23" s="31" t="str">
        <f t="shared" si="7"/>
        <v>180</v>
      </c>
      <c r="H23" s="31" t="str">
        <f t="shared" si="8"/>
        <v>65,88</v>
      </c>
    </row>
    <row r="24" spans="2:8" ht="24.75" customHeight="1">
      <c r="B24" s="33" t="s">
        <v>37</v>
      </c>
      <c r="C24" s="31" t="s">
        <v>38</v>
      </c>
      <c r="D24" s="31" t="s">
        <v>39</v>
      </c>
      <c r="E24" s="32"/>
      <c r="F24" s="33" t="str">
        <f t="shared" ref="F24" si="9">B24</f>
        <v>Котлета Детская</v>
      </c>
      <c r="G24" s="31" t="str">
        <f t="shared" ref="G24" si="10">C24</f>
        <v>70</v>
      </c>
      <c r="H24" s="31" t="str">
        <f t="shared" ref="H24" si="11">D24</f>
        <v>190,61</v>
      </c>
    </row>
    <row r="25" spans="2:8" ht="24.75" customHeight="1">
      <c r="B25" s="33" t="s">
        <v>40</v>
      </c>
      <c r="C25" s="31" t="s">
        <v>9</v>
      </c>
      <c r="D25" s="31" t="s">
        <v>41</v>
      </c>
      <c r="E25" s="32"/>
      <c r="F25" s="33" t="str">
        <f t="shared" si="6"/>
        <v>Картофельное пюре</v>
      </c>
      <c r="G25" s="31" t="str">
        <f t="shared" si="7"/>
        <v>150</v>
      </c>
      <c r="H25" s="31" t="str">
        <f t="shared" si="8"/>
        <v>138,94</v>
      </c>
    </row>
    <row r="26" spans="2:8" ht="24.75" customHeight="1">
      <c r="B26" s="33" t="s">
        <v>42</v>
      </c>
      <c r="C26" s="31" t="s">
        <v>12</v>
      </c>
      <c r="D26" s="31" t="s">
        <v>43</v>
      </c>
      <c r="E26" s="32"/>
      <c r="F26" s="33" t="str">
        <f t="shared" si="6"/>
        <v>Напиток из яблок</v>
      </c>
      <c r="G26" s="31" t="str">
        <f t="shared" si="7"/>
        <v>200</v>
      </c>
      <c r="H26" s="31" t="str">
        <f t="shared" si="8"/>
        <v>102,7</v>
      </c>
    </row>
    <row r="27" spans="2:8" ht="24.75" customHeight="1">
      <c r="B27" s="33" t="s">
        <v>17</v>
      </c>
      <c r="C27" s="31" t="s">
        <v>44</v>
      </c>
      <c r="D27" s="31" t="s">
        <v>45</v>
      </c>
      <c r="E27" s="32"/>
      <c r="F27" s="33" t="str">
        <f t="shared" si="6"/>
        <v>Хлеб пшеничный/ржаной витаминизированный</v>
      </c>
      <c r="G27" s="31" t="str">
        <f t="shared" si="7"/>
        <v>30/30</v>
      </c>
      <c r="H27" s="31" t="str">
        <f t="shared" si="8"/>
        <v>111,9</v>
      </c>
    </row>
    <row r="28" spans="2:8" ht="24.75" customHeight="1">
      <c r="B28" s="34"/>
      <c r="C28" s="31"/>
      <c r="D28" s="31"/>
      <c r="E28" s="32"/>
      <c r="F28" s="33"/>
      <c r="G28" s="31"/>
      <c r="H28" s="31"/>
    </row>
    <row r="29" spans="2:8" ht="24.75" customHeight="1">
      <c r="B29" s="30" t="s">
        <v>6</v>
      </c>
      <c r="C29" s="35"/>
      <c r="D29" s="35"/>
      <c r="E29" s="32"/>
      <c r="F29" s="30" t="str">
        <f t="shared" si="6"/>
        <v>Полдник</v>
      </c>
      <c r="G29" s="31"/>
      <c r="H29" s="31"/>
    </row>
    <row r="30" spans="2:8" ht="24.75" customHeight="1">
      <c r="B30" s="33" t="s">
        <v>46</v>
      </c>
      <c r="C30" s="31" t="s">
        <v>9</v>
      </c>
      <c r="D30" s="40" t="s">
        <v>47</v>
      </c>
      <c r="E30" s="32"/>
      <c r="F30" s="33" t="str">
        <f t="shared" si="6"/>
        <v>Макаронные изделия отварные с сыром</v>
      </c>
      <c r="G30" s="31" t="str">
        <f t="shared" si="7"/>
        <v>150</v>
      </c>
      <c r="H30" s="40" t="str">
        <f t="shared" si="8"/>
        <v>233,21</v>
      </c>
    </row>
    <row r="31" spans="2:8" ht="24.75" customHeight="1">
      <c r="B31" s="33" t="s">
        <v>48</v>
      </c>
      <c r="C31" s="31" t="s">
        <v>12</v>
      </c>
      <c r="D31" s="31" t="s">
        <v>49</v>
      </c>
      <c r="E31" s="32"/>
      <c r="F31" s="33" t="str">
        <f t="shared" si="6"/>
        <v>Чай черный с сахаром</v>
      </c>
      <c r="G31" s="31" t="str">
        <f t="shared" si="7"/>
        <v>200</v>
      </c>
      <c r="H31" s="31" t="str">
        <f t="shared" si="8"/>
        <v>38,28</v>
      </c>
    </row>
    <row r="32" spans="2:8" ht="24.75" customHeight="1">
      <c r="B32" s="33" t="s">
        <v>20</v>
      </c>
      <c r="C32" s="36">
        <v>30</v>
      </c>
      <c r="D32" s="31" t="s">
        <v>31</v>
      </c>
      <c r="E32" s="32"/>
      <c r="F32" s="33" t="str">
        <f t="shared" si="6"/>
        <v>Хлеб пшеничный витамин.</v>
      </c>
      <c r="G32" s="31">
        <f t="shared" si="7"/>
        <v>30</v>
      </c>
      <c r="H32" s="31" t="str">
        <f t="shared" si="8"/>
        <v>59,7</v>
      </c>
    </row>
    <row r="33" spans="2:8" ht="24.75" customHeight="1">
      <c r="B33" s="33"/>
      <c r="C33" s="33"/>
      <c r="D33" s="31"/>
      <c r="E33" s="32"/>
      <c r="F33" s="33"/>
      <c r="G33" s="33"/>
      <c r="H33" s="31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37" t="s">
        <v>2</v>
      </c>
      <c r="C35" s="37"/>
      <c r="D35" s="38"/>
      <c r="F35" s="37" t="s">
        <v>2</v>
      </c>
      <c r="G35" s="37"/>
      <c r="H35" s="38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61</v>
      </c>
      <c r="F2" s="12"/>
      <c r="G2" s="12"/>
      <c r="H2" s="6" t="s">
        <v>61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3">
        <f>сад!C7</f>
        <v>44621</v>
      </c>
      <c r="D7" s="53"/>
      <c r="F7" s="15"/>
      <c r="G7" s="53">
        <f>C7</f>
        <v>44621</v>
      </c>
      <c r="H7" s="53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46" t="s">
        <v>22</v>
      </c>
      <c r="D9" s="54" t="s">
        <v>19</v>
      </c>
      <c r="F9" s="49" t="s">
        <v>0</v>
      </c>
      <c r="G9" s="46" t="s">
        <v>22</v>
      </c>
      <c r="H9" s="54" t="s">
        <v>19</v>
      </c>
    </row>
    <row r="10" spans="2:8" ht="37.5" customHeight="1">
      <c r="B10" s="50"/>
      <c r="C10" s="47"/>
      <c r="D10" s="55"/>
      <c r="F10" s="50"/>
      <c r="G10" s="47"/>
      <c r="H10" s="55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16</v>
      </c>
      <c r="D12" s="22" t="s">
        <v>50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168,74</v>
      </c>
    </row>
    <row r="13" spans="2:8" ht="24.75" customHeight="1">
      <c r="B13" s="24" t="str">
        <f>сад!B13</f>
        <v>Бутерброд с маслом 10/30</v>
      </c>
      <c r="C13" s="22" t="s">
        <v>27</v>
      </c>
      <c r="D13" s="22" t="s">
        <v>28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135,2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51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 t="str">
        <f>сад!B15</f>
        <v>Хлеб пшеничный витамин.</v>
      </c>
      <c r="C15" s="22" t="s">
        <v>15</v>
      </c>
      <c r="D15" s="22" t="s">
        <v>31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59,7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6">B17</f>
        <v>Завтрак 2</v>
      </c>
      <c r="G17" s="22"/>
      <c r="H17" s="22"/>
    </row>
    <row r="18" spans="2:8" ht="24.75" customHeight="1">
      <c r="B18" s="24" t="str">
        <f>сад!B18</f>
        <v>Фрукт</v>
      </c>
      <c r="C18" s="22" t="s">
        <v>14</v>
      </c>
      <c r="D18" s="22" t="s">
        <v>32</v>
      </c>
      <c r="E18" s="23"/>
      <c r="F18" s="24" t="str">
        <f t="shared" si="6"/>
        <v>Фрукт</v>
      </c>
      <c r="G18" s="22" t="str">
        <f t="shared" ref="G18:G31" si="7">C18</f>
        <v>100</v>
      </c>
      <c r="H18" s="22" t="str">
        <f t="shared" ref="H18:H32" si="8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6"/>
        <v>Обед</v>
      </c>
      <c r="G21" s="22"/>
      <c r="H21" s="22"/>
    </row>
    <row r="22" spans="2:8" ht="24.75" customHeight="1">
      <c r="B22" s="24" t="str">
        <f>сад!B22</f>
        <v>Салат из белокочанной капусты с растительным маслом</v>
      </c>
      <c r="C22" s="22" t="s">
        <v>15</v>
      </c>
      <c r="D22" s="22" t="s">
        <v>52</v>
      </c>
      <c r="E22" s="23"/>
      <c r="F22" s="24" t="str">
        <f t="shared" si="6"/>
        <v>Салат из белокочанной капусты с растительным маслом</v>
      </c>
      <c r="G22" s="22" t="str">
        <f t="shared" si="7"/>
        <v>30</v>
      </c>
      <c r="H22" s="22" t="str">
        <f t="shared" si="8"/>
        <v>33,27</v>
      </c>
    </row>
    <row r="23" spans="2:8" ht="24.75" customHeight="1">
      <c r="B23" s="24" t="str">
        <f>сад!B23</f>
        <v>Уха Рыбацкая</v>
      </c>
      <c r="C23" s="22" t="s">
        <v>9</v>
      </c>
      <c r="D23" s="22" t="s">
        <v>53</v>
      </c>
      <c r="E23" s="23"/>
      <c r="F23" s="24" t="str">
        <f t="shared" si="6"/>
        <v>Уха Рыбацкая</v>
      </c>
      <c r="G23" s="22" t="str">
        <f t="shared" si="7"/>
        <v>150</v>
      </c>
      <c r="H23" s="22" t="str">
        <f t="shared" si="8"/>
        <v>54,9</v>
      </c>
    </row>
    <row r="24" spans="2:8" ht="24.75" customHeight="1">
      <c r="B24" s="24" t="str">
        <f>сад!B24</f>
        <v>Котлета Детская</v>
      </c>
      <c r="C24" s="22" t="s">
        <v>54</v>
      </c>
      <c r="D24" s="22" t="s">
        <v>55</v>
      </c>
      <c r="E24" s="23"/>
      <c r="F24" s="24" t="str">
        <f t="shared" si="6"/>
        <v>Котлета Детская</v>
      </c>
      <c r="G24" s="22" t="str">
        <f t="shared" ref="G24" si="9">C24</f>
        <v>60</v>
      </c>
      <c r="H24" s="22" t="str">
        <f t="shared" ref="H24" si="10">D24</f>
        <v>163,38</v>
      </c>
    </row>
    <row r="25" spans="2:8" ht="24.75" customHeight="1">
      <c r="B25" s="24" t="str">
        <f>сад!B25</f>
        <v>Картофельное пюре</v>
      </c>
      <c r="C25" s="22" t="s">
        <v>56</v>
      </c>
      <c r="D25" s="22" t="s">
        <v>57</v>
      </c>
      <c r="E25" s="23"/>
      <c r="F25" s="24" t="str">
        <f t="shared" si="6"/>
        <v>Картофельное пюре</v>
      </c>
      <c r="G25" s="22" t="str">
        <f t="shared" si="7"/>
        <v>120</v>
      </c>
      <c r="H25" s="22" t="str">
        <f t="shared" si="8"/>
        <v>111,16</v>
      </c>
    </row>
    <row r="26" spans="2:8" ht="24.75" customHeight="1">
      <c r="B26" s="24" t="str">
        <f>сад!B26</f>
        <v>Напиток из яблок</v>
      </c>
      <c r="C26" s="22" t="s">
        <v>10</v>
      </c>
      <c r="D26" s="22" t="s">
        <v>58</v>
      </c>
      <c r="E26" s="23"/>
      <c r="F26" s="24" t="str">
        <f t="shared" si="6"/>
        <v>Напиток из яблок</v>
      </c>
      <c r="G26" s="22" t="str">
        <f t="shared" si="7"/>
        <v>180</v>
      </c>
      <c r="H26" s="22" t="str">
        <f t="shared" si="8"/>
        <v>92,43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44</v>
      </c>
      <c r="D27" s="22" t="s">
        <v>45</v>
      </c>
      <c r="E27" s="23"/>
      <c r="F27" s="24" t="str">
        <f t="shared" ref="F27" si="11">B27</f>
        <v>Хлеб пшеничный/ржаной витаминизированный</v>
      </c>
      <c r="G27" s="22" t="str">
        <f t="shared" ref="G27" si="12">C27</f>
        <v>30/30</v>
      </c>
      <c r="H27" s="22" t="str">
        <f t="shared" ref="H27" si="13">D27</f>
        <v>111,9</v>
      </c>
    </row>
    <row r="28" spans="2:8" ht="24.75" customHeight="1">
      <c r="B28" s="24"/>
      <c r="C28" s="22"/>
      <c r="D28" s="22"/>
      <c r="E28" s="23"/>
      <c r="F28" s="24"/>
      <c r="G28" s="22"/>
      <c r="H28" s="22"/>
    </row>
    <row r="29" spans="2:8" ht="24.75" customHeight="1">
      <c r="B29" s="21" t="str">
        <f>сад!B29</f>
        <v>Полдник</v>
      </c>
      <c r="C29" s="25"/>
      <c r="D29" s="25"/>
      <c r="E29" s="23"/>
      <c r="F29" s="21" t="str">
        <f t="shared" si="6"/>
        <v>Полдник</v>
      </c>
      <c r="G29" s="22"/>
      <c r="H29" s="22"/>
    </row>
    <row r="30" spans="2:8" ht="24.75" customHeight="1">
      <c r="B30" s="24" t="str">
        <f>сад!B30</f>
        <v>Макаронные изделия отварные с сыром</v>
      </c>
      <c r="C30" s="22" t="s">
        <v>16</v>
      </c>
      <c r="D30" s="41" t="s">
        <v>59</v>
      </c>
      <c r="E30" s="23"/>
      <c r="F30" s="24" t="str">
        <f t="shared" si="6"/>
        <v>Макаронные изделия отварные с сыром</v>
      </c>
      <c r="G30" s="22" t="str">
        <f t="shared" si="7"/>
        <v>140</v>
      </c>
      <c r="H30" s="41" t="str">
        <f t="shared" si="8"/>
        <v>217,66</v>
      </c>
    </row>
    <row r="31" spans="2:8" ht="24.75" customHeight="1">
      <c r="B31" s="24" t="str">
        <f>сад!B31</f>
        <v>Чай черный с сахаром</v>
      </c>
      <c r="C31" s="22" t="s">
        <v>10</v>
      </c>
      <c r="D31" s="22" t="s">
        <v>60</v>
      </c>
      <c r="E31" s="23"/>
      <c r="F31" s="24" t="str">
        <f t="shared" si="6"/>
        <v>Чай черный с сахаром</v>
      </c>
      <c r="G31" s="22" t="str">
        <f t="shared" si="7"/>
        <v>180</v>
      </c>
      <c r="H31" s="22" t="str">
        <f t="shared" si="8"/>
        <v>34,45</v>
      </c>
    </row>
    <row r="32" spans="2:8" ht="24.75" customHeight="1">
      <c r="B32" s="24" t="s">
        <v>20</v>
      </c>
      <c r="C32" s="26">
        <v>30</v>
      </c>
      <c r="D32" s="22" t="s">
        <v>31</v>
      </c>
      <c r="E32" s="23"/>
      <c r="F32" s="24" t="s">
        <v>20</v>
      </c>
      <c r="G32" s="26">
        <v>20</v>
      </c>
      <c r="H32" s="22" t="str">
        <f t="shared" si="8"/>
        <v>59,7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8" customFormat="1">
      <c r="B35" s="29" t="s">
        <v>2</v>
      </c>
      <c r="C35" s="29"/>
      <c r="D35" s="27"/>
      <c r="F35" s="29" t="s">
        <v>2</v>
      </c>
      <c r="G35" s="29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2021-12-01T06:03:52Z</cp:lastPrinted>
  <dcterms:created xsi:type="dcterms:W3CDTF">1996-10-08T23:32:33Z</dcterms:created>
  <dcterms:modified xsi:type="dcterms:W3CDTF">2022-02-21T08:43:51Z</dcterms:modified>
</cp:coreProperties>
</file>