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ясли!$A$1:$H$37</definedName>
  </definedNames>
  <calcPr calcId="124519"/>
</workbook>
</file>

<file path=xl/calcChain.xml><?xml version="1.0" encoding="utf-8"?>
<calcChain xmlns="http://schemas.openxmlformats.org/spreadsheetml/2006/main">
  <c r="F26" i="17"/>
  <c r="G26"/>
  <c r="H26"/>
  <c r="F27"/>
  <c r="G27"/>
  <c r="H27"/>
  <c r="B26" i="18"/>
  <c r="B27"/>
  <c r="F15" i="17" l="1"/>
  <c r="G15"/>
  <c r="H15"/>
  <c r="G13" i="18"/>
  <c r="H13"/>
  <c r="G14"/>
  <c r="H14"/>
  <c r="B13"/>
  <c r="F13" s="1"/>
  <c r="B14"/>
  <c r="F14" s="1"/>
  <c r="F13" i="17"/>
  <c r="G13"/>
  <c r="H13"/>
  <c r="F14"/>
  <c r="G14"/>
  <c r="H14"/>
  <c r="B7" i="18" l="1"/>
  <c r="F7" s="1"/>
  <c r="F7" i="17"/>
  <c r="G34"/>
  <c r="G33"/>
  <c r="G29"/>
  <c r="G28"/>
  <c r="G25"/>
  <c r="G24"/>
  <c r="G20"/>
  <c r="G12"/>
  <c r="G34" i="18"/>
  <c r="G33"/>
  <c r="G29"/>
  <c r="G28"/>
  <c r="G25"/>
  <c r="G24"/>
  <c r="G20"/>
  <c r="G12"/>
  <c r="H20"/>
  <c r="H24"/>
  <c r="H25"/>
  <c r="H28"/>
  <c r="H29"/>
  <c r="H33"/>
  <c r="H34"/>
  <c r="H12"/>
  <c r="B19"/>
  <c r="F19" s="1"/>
  <c r="B20"/>
  <c r="F20" s="1"/>
  <c r="B23"/>
  <c r="F23" s="1"/>
  <c r="B24"/>
  <c r="F24" s="1"/>
  <c r="B25"/>
  <c r="F25" s="1"/>
  <c r="B28"/>
  <c r="F28" s="1"/>
  <c r="B29"/>
  <c r="F29" s="1"/>
  <c r="B32"/>
  <c r="F32" s="1"/>
  <c r="B33"/>
  <c r="F33" s="1"/>
  <c r="B34"/>
  <c r="F34" s="1"/>
  <c r="B12"/>
  <c r="F12" s="1"/>
  <c r="H20" i="17"/>
  <c r="H24"/>
  <c r="H25"/>
  <c r="H28"/>
  <c r="H29"/>
  <c r="H33"/>
  <c r="H34"/>
  <c r="F19"/>
  <c r="F20"/>
  <c r="F23"/>
  <c r="F24"/>
  <c r="F25"/>
  <c r="F28"/>
  <c r="F29"/>
  <c r="F32"/>
  <c r="F33"/>
  <c r="F34"/>
  <c r="H12"/>
  <c r="F12"/>
</calcChain>
</file>

<file path=xl/sharedStrings.xml><?xml version="1.0" encoding="utf-8"?>
<sst xmlns="http://schemas.openxmlformats.org/spreadsheetml/2006/main" count="76" uniqueCount="41">
  <si>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</si>
  <si>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</si>
  <si>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</si>
  <si>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</si>
  <si>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</si>
  <si>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</si>
  <si>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</si>
  <si>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</si>
  <si>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</si>
  <si>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</si>
  <si>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</si>
  <si>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</si>
  <si>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</si>
  <si>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30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</si>
  <si>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</si>
  <si>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</si>
  <si>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</si>
  <si>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</si>
  <si>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</si>
  <si>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 xml:space="preserve">Бутерброд с сыром  </t>
  </si>
  <si>
    <t>40</t>
  </si>
  <si>
    <t xml:space="preserve">Чай с лимоном  </t>
  </si>
  <si>
    <t xml:space="preserve">Хлеб пшеничный </t>
  </si>
  <si>
    <t>63,33</t>
  </si>
  <si>
    <t xml:space="preserve">Напиток из яблок   </t>
  </si>
  <si>
    <t>30\30</t>
  </si>
  <si>
    <t>111,9</t>
  </si>
  <si>
    <t xml:space="preserve">Булочка "Веснушка"   </t>
  </si>
  <si>
    <t>Кисломолочные продукты (витаминизированные)</t>
  </si>
  <si>
    <t>Каша манная молочная жидкая с маслом</t>
  </si>
  <si>
    <t>75,99</t>
  </si>
  <si>
    <t>Огурец соленый</t>
  </si>
  <si>
    <t xml:space="preserve">Щи из свежей капусты с крупой и со сметаной   </t>
  </si>
  <si>
    <t xml:space="preserve">Шницель мясной </t>
  </si>
  <si>
    <t>70</t>
  </si>
  <si>
    <t xml:space="preserve">Каша гречневая вязкая  </t>
  </si>
  <si>
    <t>60</t>
  </si>
  <si>
    <t>120</t>
  </si>
  <si>
    <t>20/20</t>
  </si>
  <si>
    <t>74,6</t>
  </si>
  <si>
    <t>Утверждаю: Заведующий МАДОУ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</si>
</sst>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3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514350</xdr:colOff>
      <xdr:row>1</xdr:row>
      <xdr:rowOff>154781</xdr:rowOff>
    </xdr:from>
    <xdr:to>
      <xdr:col>5</xdr:col>
      <xdr:colOff>2495550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2466974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F2" sqref="F2: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140625" style="6" customWidth="1"/>
    <col min="5" max="5" width="8.85546875" style="1"/>
    <col min="6" max="6" width="80.5703125" style="1" customWidth="1"/>
    <col min="7" max="7" width="12.7109375" style="1" customWidth="1"/>
    <col min="8" max="8" width="15.42578125" style="1" customWidth="1"/>
    <col min="9" max="16384" width="8.8554687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41" t="s">
        <v>40</v>
      </c>
      <c r="C2" s="41"/>
      <c r="D2" s="41"/>
      <c r="F2" s="41" t="s">
        <v>40</v>
      </c>
      <c r="G2" s="41"/>
      <c r="H2" s="41"/>
    </row>
    <row r="3" spans="2:8">
      <c r="B3" s="4"/>
      <c r="C3" s="6" t="s">
        <v>4</v>
      </c>
      <c r="F3" s="4"/>
      <c r="G3" s="6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48">
        <v>44629</v>
      </c>
      <c r="C7" s="48"/>
      <c r="D7" s="48"/>
      <c r="F7" s="48">
        <f>B7</f>
        <v>44629</v>
      </c>
      <c r="G7" s="48"/>
      <c r="H7" s="48"/>
    </row>
    <row r="8" spans="2:8" ht="20.25">
      <c r="B8" s="42" t="s">
        <v>1</v>
      </c>
      <c r="C8" s="42"/>
      <c r="D8" s="43"/>
      <c r="F8" s="42" t="s">
        <v>1</v>
      </c>
      <c r="G8" s="42"/>
      <c r="H8" s="43"/>
    </row>
    <row r="9" spans="2:8" ht="18.75" customHeight="1">
      <c r="B9" s="44" t="s">
        <v>0</v>
      </c>
      <c r="C9" s="46" t="s">
        <v>16</v>
      </c>
      <c r="D9" s="46" t="s">
        <v>15</v>
      </c>
      <c r="F9" s="44" t="s">
        <v>0</v>
      </c>
      <c r="G9" s="46" t="s">
        <v>16</v>
      </c>
      <c r="H9" s="46" t="s">
        <v>15</v>
      </c>
    </row>
    <row r="10" spans="2:8" ht="37.5" customHeight="1">
      <c r="B10" s="45"/>
      <c r="C10" s="47"/>
      <c r="D10" s="47"/>
      <c r="F10" s="45"/>
      <c r="G10" s="47"/>
      <c r="H10" s="47"/>
    </row>
    <row r="11" spans="2:8" s="21" customFormat="1" ht="24.75" customHeight="1">
      <c r="B11" s="34" t="s">
        <v>8</v>
      </c>
      <c r="C11" s="34"/>
      <c r="D11" s="35"/>
      <c r="F11" s="19" t="s">
        <v>8</v>
      </c>
      <c r="G11" s="19"/>
      <c r="H11" s="20"/>
    </row>
    <row r="12" spans="2:8" s="21" customFormat="1" ht="24.75" customHeight="1">
      <c r="B12" s="39" t="s">
        <v>29</v>
      </c>
      <c r="C12" s="40">
        <v>160</v>
      </c>
      <c r="D12" s="40">
        <v>165.98</v>
      </c>
      <c r="F12" s="22" t="str">
        <f>B12</f>
        <v>Каша манная молочная жидкая с маслом</v>
      </c>
      <c r="G12" s="20">
        <f>C12</f>
        <v>160</v>
      </c>
      <c r="H12" s="20">
        <f>D12</f>
        <v>165.98</v>
      </c>
    </row>
    <row r="13" spans="2:8" s="21" customFormat="1" ht="24.75" customHeight="1">
      <c r="B13" s="39" t="s">
        <v>19</v>
      </c>
      <c r="C13" s="40" t="s">
        <v>20</v>
      </c>
      <c r="D13" s="40">
        <v>115</v>
      </c>
      <c r="F13" s="22" t="str">
        <f t="shared" ref="F13:F14" si="0">B13</f>
        <v xml:space="preserve">Бутерброд с сыром  </v>
      </c>
      <c r="G13" s="20" t="str">
        <f t="shared" ref="G13:G14" si="1">C13</f>
        <v>40</v>
      </c>
      <c r="H13" s="20">
        <f t="shared" ref="H13:H14" si="2">D13</f>
        <v>115</v>
      </c>
    </row>
    <row r="14" spans="2:8" s="21" customFormat="1" ht="24.75" customHeight="1">
      <c r="B14" s="39" t="s">
        <v>21</v>
      </c>
      <c r="C14" s="40" t="s">
        <v>11</v>
      </c>
      <c r="D14" s="40">
        <v>39.979999999999997</v>
      </c>
      <c r="F14" s="22" t="str">
        <f t="shared" si="0"/>
        <v xml:space="preserve">Чай с лимоном  </v>
      </c>
      <c r="G14" s="20" t="str">
        <f t="shared" si="1"/>
        <v>200</v>
      </c>
      <c r="H14" s="20">
        <f t="shared" si="2"/>
        <v>39.979999999999997</v>
      </c>
    </row>
    <row r="15" spans="2:8" s="21" customFormat="1" ht="24.75" customHeight="1">
      <c r="B15" s="39" t="s">
        <v>22</v>
      </c>
      <c r="C15" s="40" t="s">
        <v>13</v>
      </c>
      <c r="D15" s="40">
        <v>59.7</v>
      </c>
      <c r="F15" s="22" t="str">
        <f t="shared" ref="F15" si="3">B15</f>
        <v xml:space="preserve">Хлеб пшеничный </v>
      </c>
      <c r="G15" s="20" t="str">
        <f t="shared" ref="G15" si="4">C15</f>
        <v>30</v>
      </c>
      <c r="H15" s="20">
        <f t="shared" ref="H15" si="5">D15</f>
        <v>59.7</v>
      </c>
    </row>
    <row r="16" spans="2:8" s="21" customFormat="1" ht="24.75" customHeight="1">
      <c r="B16" s="36"/>
      <c r="C16" s="35"/>
      <c r="D16" s="35"/>
      <c r="F16" s="22"/>
      <c r="G16" s="20"/>
      <c r="H16" s="20"/>
    </row>
    <row r="17" spans="2:8" s="21" customFormat="1" ht="24.75" customHeight="1">
      <c r="B17" s="36"/>
      <c r="C17" s="35"/>
      <c r="D17" s="35"/>
      <c r="F17" s="22"/>
      <c r="G17" s="20"/>
      <c r="H17" s="20"/>
    </row>
    <row r="18" spans="2:8" s="21" customFormat="1" ht="24.75" customHeight="1">
      <c r="B18" s="37"/>
      <c r="C18" s="35"/>
      <c r="D18" s="35"/>
      <c r="F18" s="22"/>
      <c r="G18" s="20"/>
      <c r="H18" s="20"/>
    </row>
    <row r="19" spans="2:8" s="21" customFormat="1" ht="24.75" customHeight="1">
      <c r="B19" s="34" t="s">
        <v>5</v>
      </c>
      <c r="C19" s="35"/>
      <c r="D19" s="35"/>
      <c r="F19" s="19" t="str">
        <f t="shared" ref="F19:F34" si="6">B19</f>
        <v>Завтрак 2</v>
      </c>
      <c r="G19" s="20"/>
      <c r="H19" s="20"/>
    </row>
    <row r="20" spans="2:8" s="21" customFormat="1" ht="24.75" customHeight="1">
      <c r="B20" s="36" t="s">
        <v>18</v>
      </c>
      <c r="C20" s="35" t="s">
        <v>10</v>
      </c>
      <c r="D20" s="35" t="s">
        <v>30</v>
      </c>
      <c r="F20" s="22" t="str">
        <f t="shared" si="6"/>
        <v>Сок фруктовый</v>
      </c>
      <c r="G20" s="20" t="str">
        <f t="shared" ref="G20:H34" si="7">C20</f>
        <v>180</v>
      </c>
      <c r="H20" s="20" t="str">
        <f t="shared" si="7"/>
        <v>75,99</v>
      </c>
    </row>
    <row r="21" spans="2:8" s="21" customFormat="1" ht="24.75" customHeight="1">
      <c r="B21" s="36"/>
      <c r="C21" s="35"/>
      <c r="D21" s="35"/>
      <c r="F21" s="22"/>
      <c r="G21" s="20"/>
      <c r="H21" s="20"/>
    </row>
    <row r="22" spans="2:8" s="21" customFormat="1" ht="24.75" customHeight="1">
      <c r="B22" s="37"/>
      <c r="C22" s="35"/>
      <c r="D22" s="35"/>
      <c r="F22" s="22"/>
      <c r="G22" s="20"/>
      <c r="H22" s="20"/>
    </row>
    <row r="23" spans="2:8" s="21" customFormat="1" ht="24.75" customHeight="1">
      <c r="B23" s="34" t="s">
        <v>7</v>
      </c>
      <c r="C23" s="35"/>
      <c r="D23" s="35"/>
      <c r="F23" s="19" t="str">
        <f t="shared" si="6"/>
        <v>Обед</v>
      </c>
      <c r="G23" s="20"/>
      <c r="H23" s="20"/>
    </row>
    <row r="24" spans="2:8" s="21" customFormat="1" ht="24.75" customHeight="1">
      <c r="B24" s="39" t="s">
        <v>31</v>
      </c>
      <c r="C24" s="40">
        <v>30</v>
      </c>
      <c r="D24" s="40">
        <v>3.3</v>
      </c>
      <c r="F24" s="22" t="str">
        <f t="shared" si="6"/>
        <v>Огурец соленый</v>
      </c>
      <c r="G24" s="20">
        <f t="shared" si="7"/>
        <v>30</v>
      </c>
      <c r="H24" s="20">
        <f t="shared" si="7"/>
        <v>3.3</v>
      </c>
    </row>
    <row r="25" spans="2:8" s="21" customFormat="1" ht="24.75" customHeight="1">
      <c r="B25" s="39" t="s">
        <v>32</v>
      </c>
      <c r="C25" s="40" t="s">
        <v>10</v>
      </c>
      <c r="D25" s="40">
        <v>58.46</v>
      </c>
      <c r="F25" s="22" t="str">
        <f t="shared" si="6"/>
        <v xml:space="preserve">Щи из свежей капусты с крупой и со сметаной   </v>
      </c>
      <c r="G25" s="20" t="str">
        <f t="shared" si="7"/>
        <v>180</v>
      </c>
      <c r="H25" s="20">
        <f t="shared" si="7"/>
        <v>58.46</v>
      </c>
    </row>
    <row r="26" spans="2:8" s="21" customFormat="1" ht="24.75" customHeight="1">
      <c r="B26" s="39" t="s">
        <v>33</v>
      </c>
      <c r="C26" s="40" t="s">
        <v>34</v>
      </c>
      <c r="D26" s="40">
        <v>189.2</v>
      </c>
      <c r="F26" s="22" t="str">
        <f t="shared" ref="F26:F27" si="8">B26</f>
        <v xml:space="preserve">Шницель мясной </v>
      </c>
      <c r="G26" s="20" t="str">
        <f t="shared" ref="G26:G27" si="9">C26</f>
        <v>70</v>
      </c>
      <c r="H26" s="20">
        <f t="shared" ref="H26:H27" si="10">D26</f>
        <v>189.2</v>
      </c>
    </row>
    <row r="27" spans="2:8" s="21" customFormat="1" ht="24.75" customHeight="1">
      <c r="B27" s="39" t="s">
        <v>35</v>
      </c>
      <c r="C27" s="40" t="s">
        <v>9</v>
      </c>
      <c r="D27" s="40">
        <v>131.94</v>
      </c>
      <c r="F27" s="22" t="str">
        <f t="shared" si="8"/>
        <v xml:space="preserve">Каша гречневая вязкая  </v>
      </c>
      <c r="G27" s="20" t="str">
        <f t="shared" si="9"/>
        <v>150</v>
      </c>
      <c r="H27" s="20">
        <f t="shared" si="10"/>
        <v>131.94</v>
      </c>
    </row>
    <row r="28" spans="2:8" s="21" customFormat="1" ht="24.75" customHeight="1">
      <c r="B28" s="39" t="s">
        <v>24</v>
      </c>
      <c r="C28" s="40" t="s">
        <v>11</v>
      </c>
      <c r="D28" s="40">
        <v>102.7</v>
      </c>
      <c r="F28" s="22" t="str">
        <f t="shared" si="6"/>
        <v xml:space="preserve">Напиток из яблок   </v>
      </c>
      <c r="G28" s="20" t="str">
        <f t="shared" si="7"/>
        <v>200</v>
      </c>
      <c r="H28" s="20">
        <f t="shared" si="7"/>
        <v>102.7</v>
      </c>
    </row>
    <row r="29" spans="2:8" s="21" customFormat="1" ht="24.75" customHeight="1">
      <c r="B29" s="36" t="s">
        <v>14</v>
      </c>
      <c r="C29" s="35" t="s">
        <v>25</v>
      </c>
      <c r="D29" s="35" t="s">
        <v>26</v>
      </c>
      <c r="F29" s="22" t="str">
        <f t="shared" si="6"/>
        <v>Хлеб пшеничный/ржаной витаминизированный</v>
      </c>
      <c r="G29" s="20" t="str">
        <f t="shared" si="7"/>
        <v>30\30</v>
      </c>
      <c r="H29" s="20" t="str">
        <f t="shared" si="7"/>
        <v>111,9</v>
      </c>
    </row>
    <row r="30" spans="2:8" s="21" customFormat="1" ht="24.75" customHeight="1">
      <c r="B30" s="36"/>
      <c r="C30" s="35"/>
      <c r="D30" s="35"/>
      <c r="F30" s="22"/>
      <c r="G30" s="20"/>
      <c r="H30" s="20"/>
    </row>
    <row r="31" spans="2:8" s="21" customFormat="1" ht="24.75" customHeight="1">
      <c r="B31" s="37"/>
      <c r="C31" s="35"/>
      <c r="D31" s="35"/>
      <c r="F31" s="22"/>
      <c r="G31" s="20"/>
      <c r="H31" s="20"/>
    </row>
    <row r="32" spans="2:8" s="21" customFormat="1" ht="24.75" customHeight="1">
      <c r="B32" s="34" t="s">
        <v>6</v>
      </c>
      <c r="C32" s="38"/>
      <c r="D32" s="38"/>
      <c r="F32" s="19" t="str">
        <f t="shared" si="6"/>
        <v>Полдник</v>
      </c>
      <c r="G32" s="20"/>
      <c r="H32" s="20"/>
    </row>
    <row r="33" spans="2:8" s="21" customFormat="1" ht="24.75" customHeight="1">
      <c r="B33" s="39" t="s">
        <v>27</v>
      </c>
      <c r="C33" s="40">
        <v>75</v>
      </c>
      <c r="D33" s="40">
        <v>236.49</v>
      </c>
      <c r="F33" s="22" t="str">
        <f t="shared" si="6"/>
        <v xml:space="preserve">Булочка "Веснушка"   </v>
      </c>
      <c r="G33" s="20">
        <f t="shared" si="7"/>
        <v>75</v>
      </c>
      <c r="H33" s="20">
        <f t="shared" si="7"/>
        <v>236.49</v>
      </c>
    </row>
    <row r="34" spans="2:8" s="21" customFormat="1" ht="24.75" customHeight="1">
      <c r="B34" s="39" t="s">
        <v>28</v>
      </c>
      <c r="C34" s="40" t="s">
        <v>11</v>
      </c>
      <c r="D34" s="40">
        <v>106</v>
      </c>
      <c r="F34" s="22" t="str">
        <f t="shared" si="6"/>
        <v>Кисломолочные продукты (витаминизированные)</v>
      </c>
      <c r="G34" s="20" t="str">
        <f t="shared" si="7"/>
        <v>200</v>
      </c>
      <c r="H34" s="20">
        <f t="shared" si="7"/>
        <v>106</v>
      </c>
    </row>
    <row r="35" spans="2:8" s="21" customFormat="1" ht="24.75" customHeight="1">
      <c r="B35" s="36"/>
      <c r="C35" s="36"/>
      <c r="D35" s="35"/>
      <c r="F35" s="22"/>
      <c r="G35" s="22"/>
      <c r="H35" s="20"/>
    </row>
    <row r="36" spans="2:8" ht="11.25" customHeight="1">
      <c r="B36" s="3"/>
      <c r="C36" s="3"/>
      <c r="F36" s="3"/>
      <c r="G36" s="3"/>
      <c r="H36" s="6"/>
    </row>
    <row r="37" spans="2:8" s="23" customFormat="1">
      <c r="B37" s="24" t="s">
        <v>2</v>
      </c>
      <c r="C37" s="24"/>
      <c r="D37" s="25"/>
      <c r="F37" s="24" t="s">
        <v>2</v>
      </c>
      <c r="G37" s="24"/>
      <c r="H37" s="25"/>
    </row>
    <row r="38" spans="2:8">
      <c r="B38" s="2"/>
      <c r="C38" s="2"/>
      <c r="F38" s="2"/>
      <c r="G38" s="2"/>
      <c r="H38" s="6"/>
    </row>
    <row r="39" spans="2:8">
      <c r="B39" s="2"/>
      <c r="C39" s="2"/>
      <c r="F39" s="2"/>
      <c r="G39" s="2"/>
      <c r="H39" s="6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9:C10"/>
    <mergeCell ref="G9:G10"/>
    <mergeCell ref="B7:D7"/>
    <mergeCell ref="F7:H7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B15" sqref="B15"/>
    </sheetView>
  </sheetViews>
  <sheetFormatPr defaultColWidth="8.85546875" defaultRowHeight="18.75"/>
  <cols>
    <col min="1" max="1" width="1.7109375" style="10" customWidth="1"/>
    <col min="2" max="2" width="80.5703125" style="10" customWidth="1"/>
    <col min="3" max="3" width="12.7109375" style="10" customWidth="1"/>
    <col min="4" max="4" width="15.140625" style="11" customWidth="1"/>
    <col min="5" max="5" width="8.85546875" style="10"/>
    <col min="6" max="6" width="80.5703125" style="10" customWidth="1"/>
    <col min="7" max="7" width="12.7109375" style="10" customWidth="1"/>
    <col min="8" max="8" width="15.140625" style="10" customWidth="1"/>
    <col min="9" max="16384" width="8.8554687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11"/>
      <c r="C2" s="11"/>
      <c r="D2" s="5" t="s">
        <v>40</v>
      </c>
      <c r="F2" s="11"/>
      <c r="G2" s="11"/>
      <c r="H2" s="5" t="s">
        <v>40</v>
      </c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10.5" customHeight="1">
      <c r="D4" s="15"/>
      <c r="H4" s="15"/>
    </row>
    <row r="5" spans="2:8" ht="24" customHeight="1">
      <c r="B5" s="16"/>
      <c r="C5" s="16"/>
      <c r="D5" s="15"/>
      <c r="F5" s="16"/>
      <c r="G5" s="16"/>
      <c r="H5" s="15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9">
        <f>сад!B7</f>
        <v>44629</v>
      </c>
      <c r="C7" s="49"/>
      <c r="D7" s="49"/>
      <c r="F7" s="49">
        <f>B7</f>
        <v>44629</v>
      </c>
      <c r="G7" s="49"/>
      <c r="H7" s="49"/>
    </row>
    <row r="8" spans="2:8" ht="20.25">
      <c r="B8" s="52" t="s">
        <v>1</v>
      </c>
      <c r="C8" s="52"/>
      <c r="D8" s="53"/>
      <c r="F8" s="52" t="s">
        <v>1</v>
      </c>
      <c r="G8" s="52"/>
      <c r="H8" s="53"/>
    </row>
    <row r="9" spans="2:8" ht="18.75" customHeight="1">
      <c r="B9" s="50" t="s">
        <v>0</v>
      </c>
      <c r="C9" s="46" t="s">
        <v>17</v>
      </c>
      <c r="D9" s="54" t="s">
        <v>15</v>
      </c>
      <c r="F9" s="50" t="s">
        <v>0</v>
      </c>
      <c r="G9" s="46" t="s">
        <v>17</v>
      </c>
      <c r="H9" s="54" t="s">
        <v>15</v>
      </c>
    </row>
    <row r="10" spans="2:8" ht="37.5" customHeight="1">
      <c r="B10" s="51"/>
      <c r="C10" s="47"/>
      <c r="D10" s="55"/>
      <c r="F10" s="51"/>
      <c r="G10" s="47"/>
      <c r="H10" s="55"/>
    </row>
    <row r="11" spans="2:8" s="28" customFormat="1" ht="24.75" customHeight="1">
      <c r="B11" s="26" t="s">
        <v>8</v>
      </c>
      <c r="C11" s="26"/>
      <c r="D11" s="27"/>
      <c r="F11" s="26" t="s">
        <v>8</v>
      </c>
      <c r="G11" s="26"/>
      <c r="H11" s="27"/>
    </row>
    <row r="12" spans="2:8" s="28" customFormat="1" ht="24.75" customHeight="1">
      <c r="B12" s="29" t="str">
        <f>сад!B12</f>
        <v>Каша манная молочная жидкая с маслом</v>
      </c>
      <c r="C12" s="40">
        <v>140</v>
      </c>
      <c r="D12" s="40">
        <v>145.24</v>
      </c>
      <c r="F12" s="29" t="str">
        <f>B12</f>
        <v>Каша манная молочная жидкая с маслом</v>
      </c>
      <c r="G12" s="27">
        <f>C12</f>
        <v>140</v>
      </c>
      <c r="H12" s="27">
        <f>D12</f>
        <v>145.24</v>
      </c>
    </row>
    <row r="13" spans="2:8" s="28" customFormat="1" ht="24.75" customHeight="1">
      <c r="B13" s="29" t="str">
        <f>сад!B13</f>
        <v xml:space="preserve">Бутерброд с сыром  </v>
      </c>
      <c r="C13" s="40" t="s">
        <v>20</v>
      </c>
      <c r="D13" s="40">
        <v>115</v>
      </c>
      <c r="F13" s="29" t="str">
        <f t="shared" ref="F13:F14" si="0">B13</f>
        <v xml:space="preserve">Бутерброд с сыром  </v>
      </c>
      <c r="G13" s="27" t="str">
        <f t="shared" ref="G13:G14" si="1">C13</f>
        <v>40</v>
      </c>
      <c r="H13" s="27">
        <f t="shared" ref="H13:H14" si="2">D13</f>
        <v>115</v>
      </c>
    </row>
    <row r="14" spans="2:8" s="28" customFormat="1" ht="24.75" customHeight="1">
      <c r="B14" s="29" t="str">
        <f>сад!B14</f>
        <v xml:space="preserve">Чай с лимоном  </v>
      </c>
      <c r="C14" s="40" t="s">
        <v>10</v>
      </c>
      <c r="D14" s="40">
        <v>35.979999999999997</v>
      </c>
      <c r="F14" s="29" t="str">
        <f t="shared" si="0"/>
        <v xml:space="preserve">Чай с лимоном  </v>
      </c>
      <c r="G14" s="27" t="str">
        <f t="shared" si="1"/>
        <v>180</v>
      </c>
      <c r="H14" s="27">
        <f t="shared" si="2"/>
        <v>35.979999999999997</v>
      </c>
    </row>
    <row r="15" spans="2:8" s="28" customFormat="1" ht="24.75" customHeight="1">
      <c r="B15" s="29"/>
      <c r="C15" s="40"/>
      <c r="D15" s="40"/>
      <c r="F15" s="29"/>
      <c r="G15" s="27"/>
      <c r="H15" s="27"/>
    </row>
    <row r="16" spans="2:8" s="28" customFormat="1" ht="24.75" customHeight="1">
      <c r="B16" s="29"/>
      <c r="C16" s="27"/>
      <c r="D16" s="27"/>
      <c r="F16" s="29"/>
      <c r="G16" s="27"/>
      <c r="H16" s="27"/>
    </row>
    <row r="17" spans="2:8" s="28" customFormat="1" ht="24.75" customHeight="1">
      <c r="B17" s="29"/>
      <c r="C17" s="27"/>
      <c r="D17" s="27"/>
      <c r="F17" s="29"/>
      <c r="G17" s="27"/>
      <c r="H17" s="27"/>
    </row>
    <row r="18" spans="2:8" s="28" customFormat="1" ht="24.75" customHeight="1">
      <c r="B18" s="29"/>
      <c r="C18" s="27"/>
      <c r="D18" s="27"/>
      <c r="F18" s="29"/>
      <c r="G18" s="27"/>
      <c r="H18" s="27"/>
    </row>
    <row r="19" spans="2:8" s="28" customFormat="1" ht="24.75" customHeight="1">
      <c r="B19" s="26" t="str">
        <f>сад!B19</f>
        <v>Завтрак 2</v>
      </c>
      <c r="C19" s="27"/>
      <c r="D19" s="27"/>
      <c r="F19" s="26" t="str">
        <f t="shared" ref="F19:F34" si="3">B19</f>
        <v>Завтрак 2</v>
      </c>
      <c r="G19" s="27"/>
      <c r="H19" s="27"/>
    </row>
    <row r="20" spans="2:8" s="28" customFormat="1" ht="24.75" customHeight="1">
      <c r="B20" s="29" t="str">
        <f>сад!B20</f>
        <v>Сок фруктовый</v>
      </c>
      <c r="C20" s="27" t="s">
        <v>9</v>
      </c>
      <c r="D20" s="27" t="s">
        <v>23</v>
      </c>
      <c r="F20" s="29" t="str">
        <f t="shared" si="3"/>
        <v>Сок фруктовый</v>
      </c>
      <c r="G20" s="27" t="str">
        <f t="shared" ref="G20:H34" si="4">C20</f>
        <v>150</v>
      </c>
      <c r="H20" s="27" t="str">
        <f t="shared" si="4"/>
        <v>63,33</v>
      </c>
    </row>
    <row r="21" spans="2:8" s="28" customFormat="1" ht="24.75" customHeight="1">
      <c r="B21" s="29"/>
      <c r="C21" s="27"/>
      <c r="D21" s="27"/>
      <c r="F21" s="29"/>
      <c r="G21" s="27"/>
      <c r="H21" s="27"/>
    </row>
    <row r="22" spans="2:8" s="28" customFormat="1" ht="24.75" customHeight="1">
      <c r="B22" s="29"/>
      <c r="C22" s="27"/>
      <c r="D22" s="27"/>
      <c r="F22" s="29"/>
      <c r="G22" s="27"/>
      <c r="H22" s="27"/>
    </row>
    <row r="23" spans="2:8" s="28" customFormat="1" ht="24.75" customHeight="1">
      <c r="B23" s="26" t="str">
        <f>сад!B23</f>
        <v>Обед</v>
      </c>
      <c r="C23" s="27"/>
      <c r="D23" s="27"/>
      <c r="F23" s="26" t="str">
        <f t="shared" si="3"/>
        <v>Обед</v>
      </c>
      <c r="G23" s="27"/>
      <c r="H23" s="27"/>
    </row>
    <row r="24" spans="2:8" s="28" customFormat="1" ht="24.75" customHeight="1">
      <c r="B24" s="29" t="str">
        <f>сад!B24</f>
        <v>Огурец соленый</v>
      </c>
      <c r="C24" s="40">
        <v>20</v>
      </c>
      <c r="D24" s="40">
        <v>2.2000000000000002</v>
      </c>
      <c r="F24" s="29" t="str">
        <f t="shared" si="3"/>
        <v>Огурец соленый</v>
      </c>
      <c r="G24" s="27">
        <f t="shared" si="4"/>
        <v>20</v>
      </c>
      <c r="H24" s="27">
        <f t="shared" si="4"/>
        <v>2.2000000000000002</v>
      </c>
    </row>
    <row r="25" spans="2:8" s="28" customFormat="1" ht="24.75" customHeight="1">
      <c r="B25" s="29" t="str">
        <f>сад!B25</f>
        <v xml:space="preserve">Щи из свежей капусты с крупой и со сметаной   </v>
      </c>
      <c r="C25" s="40" t="s">
        <v>9</v>
      </c>
      <c r="D25" s="40">
        <v>48.72</v>
      </c>
      <c r="F25" s="29" t="str">
        <f t="shared" si="3"/>
        <v xml:space="preserve">Щи из свежей капусты с крупой и со сметаной   </v>
      </c>
      <c r="G25" s="27" t="str">
        <f t="shared" si="4"/>
        <v>150</v>
      </c>
      <c r="H25" s="27">
        <f t="shared" si="4"/>
        <v>48.72</v>
      </c>
    </row>
    <row r="26" spans="2:8" s="28" customFormat="1" ht="24.75" customHeight="1">
      <c r="B26" s="29" t="str">
        <f>сад!B26</f>
        <v xml:space="preserve">Шницель мясной </v>
      </c>
      <c r="C26" s="40" t="s">
        <v>36</v>
      </c>
      <c r="D26" s="40">
        <v>162.16999999999999</v>
      </c>
      <c r="F26" s="29"/>
      <c r="G26" s="27"/>
      <c r="H26" s="27"/>
    </row>
    <row r="27" spans="2:8" s="28" customFormat="1" ht="24.75" customHeight="1">
      <c r="B27" s="29" t="str">
        <f>сад!B27</f>
        <v xml:space="preserve">Каша гречневая вязкая  </v>
      </c>
      <c r="C27" s="40" t="s">
        <v>37</v>
      </c>
      <c r="D27" s="40">
        <v>105.55</v>
      </c>
      <c r="F27" s="29"/>
      <c r="G27" s="27"/>
      <c r="H27" s="27"/>
    </row>
    <row r="28" spans="2:8" s="28" customFormat="1" ht="24.75" customHeight="1">
      <c r="B28" s="29" t="str">
        <f>сад!B28</f>
        <v xml:space="preserve">Напиток из яблок   </v>
      </c>
      <c r="C28" s="40" t="s">
        <v>10</v>
      </c>
      <c r="D28" s="40">
        <v>92.43</v>
      </c>
      <c r="F28" s="29" t="str">
        <f t="shared" si="3"/>
        <v xml:space="preserve">Напиток из яблок   </v>
      </c>
      <c r="G28" s="27" t="str">
        <f t="shared" si="4"/>
        <v>180</v>
      </c>
      <c r="H28" s="27">
        <f t="shared" si="4"/>
        <v>92.43</v>
      </c>
    </row>
    <row r="29" spans="2:8" s="28" customFormat="1" ht="24.75" customHeight="1">
      <c r="B29" s="29" t="str">
        <f>сад!B29</f>
        <v>Хлеб пшеничный/ржаной витаминизированный</v>
      </c>
      <c r="C29" s="35" t="s">
        <v>38</v>
      </c>
      <c r="D29" s="35" t="s">
        <v>39</v>
      </c>
      <c r="F29" s="29" t="str">
        <f t="shared" si="3"/>
        <v>Хлеб пшеничный/ржаной витаминизированный</v>
      </c>
      <c r="G29" s="27" t="str">
        <f t="shared" si="4"/>
        <v>20/20</v>
      </c>
      <c r="H29" s="27" t="str">
        <f t="shared" si="4"/>
        <v>74,6</v>
      </c>
    </row>
    <row r="30" spans="2:8" s="28" customFormat="1" ht="24.75" customHeight="1">
      <c r="B30" s="29"/>
      <c r="C30" s="27"/>
      <c r="D30" s="27"/>
      <c r="F30" s="29"/>
      <c r="G30" s="27"/>
      <c r="H30" s="27"/>
    </row>
    <row r="31" spans="2:8" s="28" customFormat="1" ht="24.75" customHeight="1">
      <c r="B31" s="29"/>
      <c r="C31" s="27"/>
      <c r="D31" s="27"/>
      <c r="F31" s="29"/>
      <c r="G31" s="27"/>
      <c r="H31" s="27"/>
    </row>
    <row r="32" spans="2:8" s="28" customFormat="1" ht="24.75" customHeight="1">
      <c r="B32" s="26" t="str">
        <f>сад!B32</f>
        <v>Полдник</v>
      </c>
      <c r="C32" s="30"/>
      <c r="D32" s="30"/>
      <c r="F32" s="26" t="str">
        <f t="shared" si="3"/>
        <v>Полдник</v>
      </c>
      <c r="G32" s="27"/>
      <c r="H32" s="27"/>
    </row>
    <row r="33" spans="2:8" s="28" customFormat="1" ht="24.75" customHeight="1">
      <c r="B33" s="29" t="str">
        <f>сад!B33</f>
        <v xml:space="preserve">Булочка "Веснушка"   </v>
      </c>
      <c r="C33" s="27" t="s">
        <v>12</v>
      </c>
      <c r="D33" s="40">
        <v>157.66</v>
      </c>
      <c r="F33" s="29" t="str">
        <f t="shared" si="3"/>
        <v xml:space="preserve">Булочка "Веснушка"   </v>
      </c>
      <c r="G33" s="27" t="str">
        <f t="shared" si="4"/>
        <v>50</v>
      </c>
      <c r="H33" s="27">
        <f t="shared" si="4"/>
        <v>157.66</v>
      </c>
    </row>
    <row r="34" spans="2:8" s="28" customFormat="1" ht="24.75" customHeight="1">
      <c r="B34" s="29" t="str">
        <f>сад!B34</f>
        <v>Кисломолочные продукты (витаминизированные)</v>
      </c>
      <c r="C34" s="27" t="s">
        <v>10</v>
      </c>
      <c r="D34" s="40">
        <v>95.4</v>
      </c>
      <c r="F34" s="29" t="str">
        <f t="shared" si="3"/>
        <v>Кисломолочные продукты (витаминизированные)</v>
      </c>
      <c r="G34" s="27" t="str">
        <f t="shared" si="4"/>
        <v>180</v>
      </c>
      <c r="H34" s="27">
        <f t="shared" si="4"/>
        <v>95.4</v>
      </c>
    </row>
    <row r="35" spans="2:8" s="28" customFormat="1" ht="24.75" customHeight="1">
      <c r="B35" s="29"/>
      <c r="C35" s="29"/>
      <c r="D35" s="27"/>
      <c r="F35" s="29"/>
      <c r="G35" s="29"/>
      <c r="H35" s="27"/>
    </row>
    <row r="36" spans="2:8" ht="11.25" customHeight="1">
      <c r="B36" s="13"/>
      <c r="C36" s="13"/>
      <c r="F36" s="13"/>
      <c r="G36" s="13"/>
      <c r="H36" s="11"/>
    </row>
    <row r="37" spans="2:8" s="31" customFormat="1">
      <c r="B37" s="32" t="s">
        <v>2</v>
      </c>
      <c r="C37" s="32"/>
      <c r="D37" s="33"/>
      <c r="F37" s="32" t="s">
        <v>2</v>
      </c>
      <c r="G37" s="32"/>
      <c r="H37" s="33"/>
    </row>
    <row r="38" spans="2:8">
      <c r="B38" s="12"/>
      <c r="C38" s="12"/>
      <c r="F38" s="12"/>
      <c r="G38" s="12"/>
      <c r="H38" s="11"/>
    </row>
    <row r="39" spans="2:8">
      <c r="B39" s="12"/>
      <c r="C39" s="12"/>
      <c r="F39" s="12"/>
      <c r="G39" s="12"/>
      <c r="H39" s="11"/>
    </row>
    <row r="40" spans="2:8">
      <c r="H40" s="11"/>
    </row>
  </sheetData>
  <mergeCells count="10"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2020-12-29T08:22:50Z</cp:lastPrinted>
  <dcterms:created xsi:type="dcterms:W3CDTF">1996-10-08T23:32:33Z</dcterms:created>
  <dcterms:modified xsi:type="dcterms:W3CDTF">2022-03-03T04:06:01Z</dcterms:modified>
</cp:coreProperties>
</file>