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1" i="18"/>
  <c r="H32"/>
  <c r="H33"/>
  <c r="H34"/>
  <c r="H24"/>
  <c r="H25"/>
  <c r="B17"/>
  <c r="B18"/>
  <c r="B21"/>
  <c r="B22"/>
  <c r="B23"/>
  <c r="B24"/>
  <c r="B25"/>
  <c r="B26"/>
  <c r="B27"/>
  <c r="B30"/>
  <c r="B31"/>
  <c r="B32"/>
  <c r="B33"/>
  <c r="B34"/>
  <c r="H32" i="17"/>
  <c r="H33"/>
  <c r="H34"/>
  <c r="H23"/>
  <c r="H24"/>
  <c r="H25"/>
  <c r="H26"/>
  <c r="H27"/>
  <c r="F15"/>
  <c r="G15"/>
  <c r="H15"/>
  <c r="G13" i="18" l="1"/>
  <c r="H13"/>
  <c r="G14"/>
  <c r="H14"/>
  <c r="B13"/>
  <c r="F13" s="1"/>
  <c r="B14"/>
  <c r="F14" s="1"/>
  <c r="F13" i="17" l="1"/>
  <c r="G13"/>
  <c r="H13"/>
  <c r="F14"/>
  <c r="G14"/>
  <c r="H14"/>
  <c r="G34" i="18"/>
  <c r="G34" i="17"/>
  <c r="F32" i="18"/>
  <c r="G32"/>
  <c r="G32" i="17"/>
  <c r="F32"/>
  <c r="B7" i="18"/>
  <c r="F7" s="1"/>
  <c r="F7" i="17"/>
  <c r="G33"/>
  <c r="G31"/>
  <c r="G27"/>
  <c r="G26"/>
  <c r="G25"/>
  <c r="G24"/>
  <c r="G23"/>
  <c r="G22"/>
  <c r="G18"/>
  <c r="G12"/>
  <c r="H12"/>
  <c r="G33" i="18"/>
  <c r="G31"/>
  <c r="G27"/>
  <c r="G26"/>
  <c r="G25"/>
  <c r="G24"/>
  <c r="G23"/>
  <c r="G22"/>
  <c r="G18"/>
  <c r="G12"/>
  <c r="H18"/>
  <c r="H22"/>
  <c r="H23"/>
  <c r="H26"/>
  <c r="H27"/>
  <c r="H12"/>
  <c r="F17"/>
  <c r="F18"/>
  <c r="F21"/>
  <c r="F22"/>
  <c r="F23"/>
  <c r="F24"/>
  <c r="F25"/>
  <c r="F26"/>
  <c r="F27"/>
  <c r="F30"/>
  <c r="F31"/>
  <c r="F33"/>
  <c r="B12"/>
  <c r="F12" s="1"/>
  <c r="H18" i="17"/>
  <c r="H22"/>
  <c r="H31"/>
  <c r="F17"/>
  <c r="F18"/>
  <c r="F21"/>
  <c r="F22"/>
  <c r="F23"/>
  <c r="F24"/>
  <c r="F25"/>
  <c r="F26"/>
  <c r="F27"/>
  <c r="F30"/>
  <c r="F31"/>
  <c r="F33"/>
  <c r="F12"/>
</calcChain>
</file>

<file path=xl/sharedStrings.xml><?xml version="1.0" encoding="utf-8"?>
<sst xmlns="http://schemas.openxmlformats.org/spreadsheetml/2006/main" count="86" uniqueCount="47">
  <si>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</si>
  <si>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</si>
  <si>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</si>
  <si>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</si>
  <si>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</si>
  <si>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</si>
  <si>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</si>
  <si>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</si>
  <si>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</si>
  <si>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</si>
  <si>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50</t>
  </si>
  <si>
    <t>160</t>
  </si>
  <si>
    <t>200</t>
  </si>
  <si>
    <t>70</t>
  </si>
  <si>
    <t>30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</si>
  <si>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</si>
  <si>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</si>
  <si>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</si>
  <si>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</si>
  <si>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</si>
  <si>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</si>
  <si>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</si>
  <si>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</si>
  <si>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>174,93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</si>
  <si>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</si>
  <si>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</si>
  <si>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</si>
  <si>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</si>
  <si>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Фрукты </t>
  </si>
  <si>
    <t>47</t>
  </si>
  <si>
    <t xml:space="preserve">Салат из отварной свеклы с растительным маслом 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</si>
  <si>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</si>
  <si>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</si>
  <si>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</si>
  <si>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</si>
  <si>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</si>
  <si>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</si>
  <si>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</si>
  <si>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</si>
  <si>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30\30</t>
  </si>
  <si>
    <t>111,9</t>
  </si>
  <si>
    <t>153,06</t>
  </si>
  <si>
    <t xml:space="preserve">Плов из мяса кур   </t>
  </si>
  <si>
    <t>20/20</t>
  </si>
  <si>
    <t>74,6</t>
  </si>
  <si>
    <t>110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</si>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</sst>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31" sqref="B31:D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46</v>
      </c>
      <c r="F2" s="6"/>
      <c r="G2" s="6"/>
      <c r="H2" s="5" t="s">
        <v>46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4">
        <v>44630</v>
      </c>
      <c r="C7" s="44"/>
      <c r="D7" s="44"/>
      <c r="F7" s="44">
        <f>B7</f>
        <v>44630</v>
      </c>
      <c r="G7" s="44"/>
      <c r="H7" s="44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49" t="s">
        <v>22</v>
      </c>
      <c r="D9" s="49" t="s">
        <v>18</v>
      </c>
      <c r="F9" s="45" t="s">
        <v>0</v>
      </c>
      <c r="G9" s="49" t="s">
        <v>22</v>
      </c>
      <c r="H9" s="49" t="s">
        <v>18</v>
      </c>
    </row>
    <row r="10" spans="2:8" ht="37.5" customHeight="1">
      <c r="B10" s="46"/>
      <c r="C10" s="50"/>
      <c r="D10" s="50"/>
      <c r="F10" s="46"/>
      <c r="G10" s="50"/>
      <c r="H10" s="50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20</v>
      </c>
      <c r="C12" s="36" t="s">
        <v>11</v>
      </c>
      <c r="D12" s="36" t="s">
        <v>23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174,93</v>
      </c>
    </row>
    <row r="13" spans="2:8" s="21" customFormat="1" ht="24.75" customHeight="1">
      <c r="B13" s="40" t="s">
        <v>24</v>
      </c>
      <c r="C13" s="41" t="s">
        <v>25</v>
      </c>
      <c r="D13" s="41">
        <v>135.19999999999999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135.19999999999999</v>
      </c>
    </row>
    <row r="14" spans="2:8" s="21" customFormat="1" ht="24.75" customHeight="1">
      <c r="B14" s="40" t="s">
        <v>26</v>
      </c>
      <c r="C14" s="41" t="s">
        <v>12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 t="s">
        <v>27</v>
      </c>
      <c r="C15" s="41">
        <v>20</v>
      </c>
      <c r="D15" s="41">
        <v>39.799999999999997</v>
      </c>
      <c r="F15" s="22" t="str">
        <f t="shared" ref="F15" si="3">B15</f>
        <v xml:space="preserve">Хлеб пшеничный </v>
      </c>
      <c r="G15" s="20">
        <f t="shared" ref="G15" si="4">C15</f>
        <v>20</v>
      </c>
      <c r="H15" s="20">
        <f t="shared" ref="H15" si="5">D15</f>
        <v>39.799999999999997</v>
      </c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3" si="6">B17</f>
        <v>Завтрак 2</v>
      </c>
      <c r="G17" s="20"/>
      <c r="H17" s="20"/>
    </row>
    <row r="18" spans="2:8" s="21" customFormat="1" ht="24.75" customHeight="1">
      <c r="B18" s="40" t="s">
        <v>28</v>
      </c>
      <c r="C18" s="41">
        <v>70</v>
      </c>
      <c r="D18" s="36" t="s">
        <v>29</v>
      </c>
      <c r="F18" s="22" t="str">
        <f t="shared" si="6"/>
        <v xml:space="preserve">Фрукты </v>
      </c>
      <c r="G18" s="20">
        <f t="shared" ref="G18:H34" si="7">C18</f>
        <v>70</v>
      </c>
      <c r="H18" s="20" t="str">
        <f t="shared" si="7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6"/>
        <v>Обед</v>
      </c>
      <c r="G21" s="20"/>
      <c r="H21" s="20"/>
    </row>
    <row r="22" spans="2:8" s="21" customFormat="1" ht="24.75" customHeight="1">
      <c r="B22" s="40" t="s">
        <v>30</v>
      </c>
      <c r="C22" s="41" t="s">
        <v>10</v>
      </c>
      <c r="D22" s="41">
        <v>47.13</v>
      </c>
      <c r="F22" s="22" t="str">
        <f t="shared" si="6"/>
        <v xml:space="preserve">Салат из отварной свеклы с растительным маслом  </v>
      </c>
      <c r="G22" s="20" t="str">
        <f t="shared" si="7"/>
        <v>50</v>
      </c>
      <c r="H22" s="20">
        <f t="shared" si="7"/>
        <v>47.13</v>
      </c>
    </row>
    <row r="23" spans="2:8" s="21" customFormat="1" ht="24.75" customHeight="1">
      <c r="B23" s="40" t="s">
        <v>31</v>
      </c>
      <c r="C23" s="41" t="s">
        <v>32</v>
      </c>
      <c r="D23" s="41">
        <v>85.63</v>
      </c>
      <c r="F23" s="22" t="str">
        <f t="shared" si="6"/>
        <v xml:space="preserve">Суп-пюре из разных овощей   </v>
      </c>
      <c r="G23" s="20" t="str">
        <f t="shared" si="7"/>
        <v>170</v>
      </c>
      <c r="H23" s="20">
        <f t="shared" si="7"/>
        <v>85.63</v>
      </c>
    </row>
    <row r="24" spans="2:8" s="21" customFormat="1" ht="24.75" customHeight="1">
      <c r="B24" s="40" t="s">
        <v>33</v>
      </c>
      <c r="C24" s="41" t="s">
        <v>34</v>
      </c>
      <c r="D24" s="41">
        <v>36.9</v>
      </c>
      <c r="F24" s="22" t="str">
        <f t="shared" si="6"/>
        <v>Гренки (сухарики)</v>
      </c>
      <c r="G24" s="20" t="str">
        <f t="shared" si="7"/>
        <v>10</v>
      </c>
      <c r="H24" s="20">
        <f t="shared" si="7"/>
        <v>36.9</v>
      </c>
    </row>
    <row r="25" spans="2:8" s="21" customFormat="1" ht="24.75" customHeight="1">
      <c r="B25" s="40" t="s">
        <v>42</v>
      </c>
      <c r="C25" s="41" t="s">
        <v>12</v>
      </c>
      <c r="D25" s="41">
        <v>266.44</v>
      </c>
      <c r="F25" s="22" t="str">
        <f t="shared" si="6"/>
        <v xml:space="preserve">Плов из мяса кур   </v>
      </c>
      <c r="G25" s="20" t="str">
        <f t="shared" si="7"/>
        <v>200</v>
      </c>
      <c r="H25" s="20">
        <f t="shared" si="7"/>
        <v>266.44</v>
      </c>
    </row>
    <row r="26" spans="2:8" s="21" customFormat="1" ht="24.75" customHeight="1">
      <c r="B26" s="40" t="s">
        <v>35</v>
      </c>
      <c r="C26" s="41" t="s">
        <v>12</v>
      </c>
      <c r="D26" s="41">
        <v>71.760000000000005</v>
      </c>
      <c r="F26" s="22" t="str">
        <f t="shared" si="6"/>
        <v xml:space="preserve">Компот из сухофруктов  </v>
      </c>
      <c r="G26" s="20" t="str">
        <f t="shared" si="7"/>
        <v>200</v>
      </c>
      <c r="H26" s="20">
        <f t="shared" si="7"/>
        <v>71.760000000000005</v>
      </c>
    </row>
    <row r="27" spans="2:8" s="21" customFormat="1" ht="24.75" customHeight="1">
      <c r="B27" s="37" t="s">
        <v>16</v>
      </c>
      <c r="C27" s="36" t="s">
        <v>39</v>
      </c>
      <c r="D27" s="36" t="s">
        <v>40</v>
      </c>
      <c r="F27" s="22" t="str">
        <f t="shared" si="6"/>
        <v>Хлеб пшеничный/ржаной витаминизированный</v>
      </c>
      <c r="G27" s="20" t="str">
        <f t="shared" si="7"/>
        <v>30\30</v>
      </c>
      <c r="H27" s="20" t="str">
        <f t="shared" si="7"/>
        <v>111,9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6"/>
        <v>Полдник</v>
      </c>
      <c r="G30" s="20"/>
      <c r="H30" s="20"/>
    </row>
    <row r="31" spans="2:8" s="21" customFormat="1" ht="24.75" customHeight="1">
      <c r="B31" s="40" t="s">
        <v>36</v>
      </c>
      <c r="C31" s="41">
        <v>120</v>
      </c>
      <c r="D31" s="41">
        <v>213.62</v>
      </c>
      <c r="F31" s="22" t="str">
        <f t="shared" si="6"/>
        <v xml:space="preserve">Запеканка из творога с морковью  </v>
      </c>
      <c r="G31" s="20">
        <f t="shared" si="7"/>
        <v>120</v>
      </c>
      <c r="H31" s="20">
        <f t="shared" si="7"/>
        <v>213.62</v>
      </c>
    </row>
    <row r="32" spans="2:8" s="21" customFormat="1" ht="24.75" customHeight="1">
      <c r="B32" s="40" t="s">
        <v>37</v>
      </c>
      <c r="C32" s="41">
        <v>30</v>
      </c>
      <c r="D32" s="41">
        <v>17.649999999999999</v>
      </c>
      <c r="F32" s="22" t="str">
        <f t="shared" si="6"/>
        <v xml:space="preserve">Молоко сгущенное с сахаром </v>
      </c>
      <c r="G32" s="20">
        <f t="shared" si="7"/>
        <v>30</v>
      </c>
      <c r="H32" s="20">
        <f t="shared" si="7"/>
        <v>17.649999999999999</v>
      </c>
    </row>
    <row r="33" spans="2:8" s="21" customFormat="1" ht="24.75" customHeight="1">
      <c r="B33" s="40" t="s">
        <v>38</v>
      </c>
      <c r="C33" s="41" t="s">
        <v>12</v>
      </c>
      <c r="D33" s="41">
        <v>38.28</v>
      </c>
      <c r="F33" s="22" t="str">
        <f t="shared" si="6"/>
        <v xml:space="preserve">Чай черный с сахаром </v>
      </c>
      <c r="G33" s="20" t="str">
        <f t="shared" si="7"/>
        <v>200</v>
      </c>
      <c r="H33" s="20">
        <f t="shared" si="7"/>
        <v>38.28</v>
      </c>
    </row>
    <row r="34" spans="2:8" s="21" customFormat="1" ht="24.75" customHeight="1">
      <c r="B34" s="40" t="s">
        <v>27</v>
      </c>
      <c r="C34" s="41" t="s">
        <v>14</v>
      </c>
      <c r="D34" s="41">
        <v>59.7</v>
      </c>
      <c r="F34" s="22" t="s">
        <v>19</v>
      </c>
      <c r="G34" s="20" t="str">
        <f t="shared" si="7"/>
        <v>30</v>
      </c>
      <c r="H34" s="20">
        <f t="shared" si="7"/>
        <v>59.7</v>
      </c>
    </row>
    <row r="35" spans="2:8" s="21" customFormat="1" ht="24.75" customHeight="1">
      <c r="B35" s="37"/>
      <c r="C35" s="37"/>
      <c r="D35" s="36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3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46</v>
      </c>
      <c r="F2" s="11"/>
      <c r="G2" s="11"/>
      <c r="H2" s="5" t="s">
        <v>46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1">
        <f>сад!B7</f>
        <v>44630</v>
      </c>
      <c r="C7" s="51"/>
      <c r="D7" s="51"/>
      <c r="F7" s="51">
        <f>B7</f>
        <v>44630</v>
      </c>
      <c r="G7" s="51"/>
      <c r="H7" s="51"/>
    </row>
    <row r="8" spans="2:8" ht="20.25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49" t="s">
        <v>21</v>
      </c>
      <c r="D9" s="56" t="s">
        <v>18</v>
      </c>
      <c r="F9" s="52" t="s">
        <v>0</v>
      </c>
      <c r="G9" s="49" t="s">
        <v>21</v>
      </c>
      <c r="H9" s="56" t="s">
        <v>18</v>
      </c>
    </row>
    <row r="10" spans="2:8" ht="37.5" customHeight="1">
      <c r="B10" s="53"/>
      <c r="C10" s="50"/>
      <c r="D10" s="57"/>
      <c r="F10" s="53"/>
      <c r="G10" s="50"/>
      <c r="H10" s="57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15</v>
      </c>
      <c r="D12" s="28" t="s">
        <v>41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153,06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25</v>
      </c>
      <c r="D13" s="41">
        <v>135.19999999999999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135.19999999999999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29"/>
      <c r="C16" s="28"/>
      <c r="D16" s="28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3" si="3">B17</f>
        <v>Завтрак 2</v>
      </c>
      <c r="G17" s="28"/>
      <c r="H17" s="28"/>
    </row>
    <row r="18" spans="2:8" s="26" customFormat="1" ht="24.75" customHeight="1">
      <c r="B18" s="29" t="str">
        <f>сад!B18</f>
        <v xml:space="preserve">Фрукты </v>
      </c>
      <c r="C18" s="28" t="s">
        <v>13</v>
      </c>
      <c r="D18" s="28" t="s">
        <v>29</v>
      </c>
      <c r="F18" s="29" t="str">
        <f t="shared" si="3"/>
        <v xml:space="preserve">Фрукты </v>
      </c>
      <c r="G18" s="28" t="str">
        <f t="shared" ref="G18:H34" si="4">C18</f>
        <v>70</v>
      </c>
      <c r="H18" s="28" t="str">
        <f t="shared" si="4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3"/>
        <v>Обед</v>
      </c>
      <c r="G21" s="28"/>
      <c r="H21" s="28"/>
    </row>
    <row r="22" spans="2:8" s="26" customFormat="1" ht="24.75" customHeight="1">
      <c r="B22" s="29" t="str">
        <f>сад!B22</f>
        <v xml:space="preserve">Салат из отварной свеклы с растительным маслом  </v>
      </c>
      <c r="C22" s="41" t="s">
        <v>14</v>
      </c>
      <c r="D22" s="41">
        <v>28.28</v>
      </c>
      <c r="F22" s="29" t="str">
        <f t="shared" si="3"/>
        <v xml:space="preserve">Салат из отварной свеклы с растительным маслом  </v>
      </c>
      <c r="G22" s="28" t="str">
        <f t="shared" si="4"/>
        <v>30</v>
      </c>
      <c r="H22" s="28">
        <f t="shared" si="4"/>
        <v>28.28</v>
      </c>
    </row>
    <row r="23" spans="2:8" s="26" customFormat="1" ht="24.75" customHeight="1">
      <c r="B23" s="29" t="str">
        <f>сад!B23</f>
        <v xml:space="preserve">Суп-пюре из разных овощей   </v>
      </c>
      <c r="C23" s="41" t="s">
        <v>15</v>
      </c>
      <c r="D23" s="41">
        <v>70.52</v>
      </c>
      <c r="F23" s="29" t="str">
        <f t="shared" si="3"/>
        <v xml:space="preserve">Суп-пюре из разных овощей   </v>
      </c>
      <c r="G23" s="28" t="str">
        <f t="shared" si="4"/>
        <v>140</v>
      </c>
      <c r="H23" s="28">
        <f t="shared" si="4"/>
        <v>70.52</v>
      </c>
    </row>
    <row r="24" spans="2:8" s="26" customFormat="1" ht="24.75" customHeight="1">
      <c r="B24" s="29" t="str">
        <f>сад!B24</f>
        <v>Гренки (сухарики)</v>
      </c>
      <c r="C24" s="41" t="s">
        <v>34</v>
      </c>
      <c r="D24" s="41">
        <v>36.9</v>
      </c>
      <c r="F24" s="29" t="str">
        <f t="shared" si="3"/>
        <v>Гренки (сухарики)</v>
      </c>
      <c r="G24" s="28" t="str">
        <f t="shared" si="4"/>
        <v>10</v>
      </c>
      <c r="H24" s="28">
        <f t="shared" si="4"/>
        <v>36.9</v>
      </c>
    </row>
    <row r="25" spans="2:8" s="26" customFormat="1" ht="24.75" customHeight="1">
      <c r="B25" s="29" t="str">
        <f>сад!B25</f>
        <v xml:space="preserve">Плов из мяса кур   </v>
      </c>
      <c r="C25" s="41" t="s">
        <v>9</v>
      </c>
      <c r="D25" s="41">
        <v>239.8</v>
      </c>
      <c r="F25" s="29" t="str">
        <f t="shared" si="3"/>
        <v xml:space="preserve">Плов из мяса кур   </v>
      </c>
      <c r="G25" s="28" t="str">
        <f t="shared" si="4"/>
        <v>180</v>
      </c>
      <c r="H25" s="28">
        <f t="shared" si="4"/>
        <v>239.8</v>
      </c>
    </row>
    <row r="26" spans="2:8" s="26" customFormat="1" ht="24.75" customHeight="1">
      <c r="B26" s="29" t="str">
        <f>сад!B26</f>
        <v xml:space="preserve">Компот из сухофруктов  </v>
      </c>
      <c r="C26" s="41" t="s">
        <v>9</v>
      </c>
      <c r="D26" s="41">
        <v>64.58</v>
      </c>
      <c r="F26" s="29" t="str">
        <f t="shared" si="3"/>
        <v xml:space="preserve">Компот из сухофруктов  </v>
      </c>
      <c r="G26" s="28" t="str">
        <f t="shared" si="4"/>
        <v>180</v>
      </c>
      <c r="H26" s="28">
        <f t="shared" si="4"/>
        <v>64.58</v>
      </c>
    </row>
    <row r="27" spans="2:8" s="26" customFormat="1" ht="24.75" customHeight="1">
      <c r="B27" s="29" t="str">
        <f>сад!B27</f>
        <v>Хлеб пшеничный/ржаной витаминизированный</v>
      </c>
      <c r="C27" s="43" t="s">
        <v>43</v>
      </c>
      <c r="D27" s="43" t="s">
        <v>44</v>
      </c>
      <c r="F27" s="29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si="4"/>
        <v>74,6</v>
      </c>
    </row>
    <row r="28" spans="2:8" s="26" customFormat="1" ht="24.75" customHeight="1">
      <c r="B28" s="29"/>
      <c r="C28" s="28"/>
      <c r="D28" s="28"/>
      <c r="F28" s="29"/>
      <c r="G28" s="28"/>
      <c r="H28" s="28"/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42" t="str">
        <f>сад!B30</f>
        <v>Полдник</v>
      </c>
      <c r="C30" s="30"/>
      <c r="D30" s="30"/>
      <c r="F30" s="27" t="str">
        <f t="shared" si="3"/>
        <v>Полдник</v>
      </c>
      <c r="G30" s="28"/>
      <c r="H30" s="28"/>
    </row>
    <row r="31" spans="2:8" s="26" customFormat="1" ht="24.75" customHeight="1">
      <c r="B31" s="29" t="str">
        <f>сад!B31</f>
        <v xml:space="preserve">Запеканка из творога с морковью  </v>
      </c>
      <c r="C31" s="28" t="s">
        <v>45</v>
      </c>
      <c r="D31" s="41">
        <v>195.82</v>
      </c>
      <c r="F31" s="29" t="str">
        <f t="shared" si="3"/>
        <v xml:space="preserve">Запеканка из творога с морковью  </v>
      </c>
      <c r="G31" s="28" t="str">
        <f t="shared" si="4"/>
        <v>110</v>
      </c>
      <c r="H31" s="28">
        <f t="shared" si="4"/>
        <v>195.82</v>
      </c>
    </row>
    <row r="32" spans="2:8" s="26" customFormat="1" ht="24.75" customHeight="1">
      <c r="B32" s="29" t="str">
        <f>сад!B32</f>
        <v xml:space="preserve">Молоко сгущенное с сахаром </v>
      </c>
      <c r="C32" s="28" t="s">
        <v>17</v>
      </c>
      <c r="D32" s="41">
        <v>11.77</v>
      </c>
      <c r="F32" s="29" t="str">
        <f t="shared" ref="F32" si="5">B32</f>
        <v xml:space="preserve">Молоко сгущенное с сахаром </v>
      </c>
      <c r="G32" s="28" t="str">
        <f t="shared" ref="G32" si="6">C32</f>
        <v>20</v>
      </c>
      <c r="H32" s="28">
        <f t="shared" si="4"/>
        <v>11.77</v>
      </c>
    </row>
    <row r="33" spans="2:8" s="26" customFormat="1" ht="24.75" customHeight="1">
      <c r="B33" s="29" t="str">
        <f>сад!B33</f>
        <v xml:space="preserve">Чай черный с сахаром </v>
      </c>
      <c r="C33" s="28" t="s">
        <v>9</v>
      </c>
      <c r="D33" s="41">
        <v>34.450000000000003</v>
      </c>
      <c r="F33" s="29" t="str">
        <f t="shared" si="3"/>
        <v xml:space="preserve">Чай черный с сахаром </v>
      </c>
      <c r="G33" s="28" t="str">
        <f t="shared" si="4"/>
        <v>180</v>
      </c>
      <c r="H33" s="28">
        <f t="shared" si="4"/>
        <v>34.450000000000003</v>
      </c>
    </row>
    <row r="34" spans="2:8" s="26" customFormat="1" ht="24.75" customHeight="1">
      <c r="B34" s="29" t="str">
        <f>сад!B34</f>
        <v xml:space="preserve">Хлеб пшеничный </v>
      </c>
      <c r="C34" s="31">
        <v>30</v>
      </c>
      <c r="D34" s="41">
        <v>59.7</v>
      </c>
      <c r="F34" s="29" t="s">
        <v>19</v>
      </c>
      <c r="G34" s="28">
        <f t="shared" si="4"/>
        <v>30</v>
      </c>
      <c r="H34" s="28">
        <f t="shared" si="4"/>
        <v>59.7</v>
      </c>
    </row>
    <row r="35" spans="2:8" s="26" customFormat="1" ht="24.75" customHeight="1">
      <c r="B35" s="29"/>
      <c r="C35" s="29"/>
      <c r="D35" s="28"/>
      <c r="F35" s="29"/>
      <c r="G35" s="29"/>
      <c r="H35" s="28"/>
    </row>
    <row r="36" spans="2:8" ht="11.25" customHeight="1">
      <c r="B36" s="13"/>
      <c r="C36" s="13"/>
      <c r="F36" s="13"/>
      <c r="G36" s="13"/>
      <c r="H36" s="11"/>
    </row>
    <row r="37" spans="2:8" s="32" customFormat="1">
      <c r="B37" s="33" t="s">
        <v>2</v>
      </c>
      <c r="C37" s="33"/>
      <c r="D37" s="34"/>
      <c r="F37" s="33" t="s">
        <v>2</v>
      </c>
      <c r="G37" s="33"/>
      <c r="H37" s="34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2021-12-01T05:47:36Z</cp:lastPrinted>
  <dcterms:created xsi:type="dcterms:W3CDTF">1996-10-08T23:32:33Z</dcterms:created>
  <dcterms:modified xsi:type="dcterms:W3CDTF">2022-03-03T04:16:15Z</dcterms:modified>
</cp:coreProperties>
</file>