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H25" i="17"/>
  <c r="B30" i="18"/>
  <c r="F30" s="1"/>
  <c r="B31"/>
  <c r="F31" s="1"/>
  <c r="B32"/>
  <c r="F32" s="1"/>
  <c r="B33"/>
  <c r="G18"/>
  <c r="H18"/>
  <c r="G22"/>
  <c r="H22"/>
  <c r="G23"/>
  <c r="H23"/>
  <c r="G24"/>
  <c r="H24"/>
  <c r="G25"/>
  <c r="H25"/>
  <c r="G26"/>
  <c r="H26"/>
  <c r="G27"/>
  <c r="H27"/>
  <c r="G28"/>
  <c r="H28"/>
  <c r="G31"/>
  <c r="H31"/>
  <c r="G32"/>
  <c r="H32"/>
  <c r="F33"/>
  <c r="G33"/>
  <c r="H33"/>
  <c r="F30" i="17"/>
  <c r="F31"/>
  <c r="G31"/>
  <c r="H31"/>
  <c r="F32"/>
  <c r="G32"/>
  <c r="H32"/>
  <c r="F33"/>
  <c r="G33"/>
  <c r="H33"/>
  <c r="F15"/>
  <c r="G15"/>
  <c r="H15"/>
  <c r="G13" i="18"/>
  <c r="G14"/>
  <c r="G12"/>
  <c r="H13"/>
  <c r="H14"/>
  <c r="F13" i="17"/>
  <c r="G13"/>
  <c r="H13"/>
  <c r="F14"/>
  <c r="G14"/>
  <c r="H14"/>
  <c r="C7" i="18"/>
  <c r="G7" s="1"/>
  <c r="B25"/>
  <c r="F25" s="1"/>
  <c r="F25" i="17"/>
  <c r="G25"/>
  <c r="H12" i="18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6"/>
  <c r="F26" s="1"/>
  <c r="B27"/>
  <c r="F27" s="1"/>
  <c r="B28"/>
  <c r="F28" s="1"/>
  <c r="B12"/>
  <c r="F12" s="1"/>
  <c r="G7" i="17"/>
  <c r="G28"/>
  <c r="G27"/>
  <c r="G26"/>
  <c r="G24"/>
  <c r="G23"/>
  <c r="G22"/>
  <c r="G18"/>
  <c r="G12"/>
  <c r="H18" l="1"/>
  <c r="H22"/>
  <c r="H23"/>
  <c r="H24"/>
  <c r="H26"/>
  <c r="H27"/>
  <c r="H28"/>
  <c r="H12"/>
  <c r="F17"/>
  <c r="F18"/>
  <c r="F21"/>
  <c r="F22"/>
  <c r="F23"/>
  <c r="F24"/>
  <c r="F26"/>
  <c r="F27"/>
  <c r="F28"/>
  <c r="F12"/>
</calcChain>
</file>

<file path=xl/sharedStrings.xml><?xml version="1.0" encoding="utf-8"?>
<sst xmlns="http://schemas.openxmlformats.org/spreadsheetml/2006/main" count="112" uniqueCount="67">
  <si>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</si>
  <si>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</si>
  <si>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</si>
  <si>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</si>
  <si>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</si>
  <si>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</si>
  <si>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</si>
  <si>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</si>
  <si>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</si>
  <si>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</si>
  <si>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</si>
  <si>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</si>
  <si>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</si>
  <si>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</si>
  <si>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Хлеб пшеничный/ржаной витаминизированный</t>
  </si>
  <si>
    <t>140</t>
  </si>
  <si>
    <t>30</t>
  </si>
  <si>
    <t>120</t>
  </si>
  <si>
    <t>Калорийность блюд</t>
  </si>
  <si>
    <t>100</t>
  </si>
  <si>
    <t>70</t>
  </si>
  <si>
    <t>60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</si>
  <si>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</si>
  <si>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</si>
  <si>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</si>
  <si>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 xml:space="preserve">Кофейный напиток с молоком  </t>
  </si>
  <si>
    <t xml:space="preserve">Хлеб пшеничный </t>
  </si>
  <si>
    <t>40</t>
  </si>
  <si>
    <t>107,76</t>
  </si>
  <si>
    <t>59,7</t>
  </si>
  <si>
    <t>47</t>
  </si>
  <si>
    <t xml:space="preserve">Салат из отварного картофеля с зеленым горошком и растительным маслом  </t>
  </si>
  <si>
    <t xml:space="preserve">Суп-пюре из разных овощей   </t>
  </si>
  <si>
    <t>Гренки (сухарики)</t>
  </si>
  <si>
    <t xml:space="preserve">Котлета мясная </t>
  </si>
  <si>
    <t xml:space="preserve">Макаронные изделия отварные   </t>
  </si>
  <si>
    <t xml:space="preserve">Напиток из шиповника   </t>
  </si>
  <si>
    <t>170</t>
  </si>
  <si>
    <t>10</t>
  </si>
  <si>
    <t>85,63</t>
  </si>
  <si>
    <t>36,9</t>
  </si>
  <si>
    <t>102,7</t>
  </si>
  <si>
    <t>30/30</t>
  </si>
  <si>
    <t>111,9</t>
  </si>
  <si>
    <t xml:space="preserve">Чай черный с сахаром </t>
  </si>
  <si>
    <t>38,28</t>
  </si>
  <si>
    <t>96,98</t>
  </si>
  <si>
    <t>70,52</t>
  </si>
  <si>
    <t>92,43</t>
  </si>
  <si>
    <t>34,45</t>
  </si>
  <si>
    <t xml:space="preserve">Каша геркулесовая молочная жидкая с м/с  </t>
  </si>
  <si>
    <t>20/20</t>
  </si>
  <si>
    <t>74,6</t>
  </si>
  <si>
    <t>94,18</t>
  </si>
  <si>
    <t>125,49</t>
  </si>
  <si>
    <t>42,33</t>
  </si>
  <si>
    <t>123,73</t>
  </si>
  <si>
    <t>130,06</t>
  </si>
  <si>
    <t>108,55</t>
  </si>
  <si>
    <t>112,9</t>
  </si>
  <si>
    <t>Фрукты</t>
  </si>
  <si>
    <t>70,55</t>
  </si>
  <si>
    <t>164,35</t>
  </si>
  <si>
    <t>162,57</t>
  </si>
  <si>
    <t>142,14</t>
  </si>
  <si>
    <t>Утверждаю: Заведующий МАДОУ</t>
  </si>
  <si>
    <t>Рагу из овощей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</si>
</sst>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F26" sqref="F2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7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65</v>
      </c>
      <c r="F2" s="7"/>
      <c r="G2" s="7"/>
      <c r="H2" s="6" t="s">
        <v>65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0">
        <v>44637</v>
      </c>
      <c r="D7" s="30"/>
      <c r="F7" s="4"/>
      <c r="G7" s="30">
        <f>C7</f>
        <v>44637</v>
      </c>
      <c r="H7" s="30"/>
    </row>
    <row r="8" spans="2:8" ht="20.25">
      <c r="B8" s="28" t="s">
        <v>1</v>
      </c>
      <c r="C8" s="28"/>
      <c r="D8" s="29"/>
      <c r="F8" s="28" t="s">
        <v>1</v>
      </c>
      <c r="G8" s="28"/>
      <c r="H8" s="29"/>
    </row>
    <row r="9" spans="2:8" ht="18.75" customHeight="1">
      <c r="B9" s="26" t="s">
        <v>0</v>
      </c>
      <c r="C9" s="31" t="s">
        <v>23</v>
      </c>
      <c r="D9" s="31" t="s">
        <v>18</v>
      </c>
      <c r="F9" s="26" t="s">
        <v>0</v>
      </c>
      <c r="G9" s="31" t="s">
        <v>23</v>
      </c>
      <c r="H9" s="31" t="s">
        <v>18</v>
      </c>
    </row>
    <row r="10" spans="2:8" ht="37.5" customHeight="1">
      <c r="B10" s="27"/>
      <c r="C10" s="32"/>
      <c r="D10" s="32"/>
      <c r="F10" s="27"/>
      <c r="G10" s="32"/>
      <c r="H10" s="32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50</v>
      </c>
      <c r="C12" s="18" t="s">
        <v>12</v>
      </c>
      <c r="D12" s="18" t="s">
        <v>59</v>
      </c>
      <c r="E12" s="19"/>
      <c r="F12" s="20" t="str">
        <f>B12</f>
        <v xml:space="preserve">Каша геркулесовая молочная жидкая с м/с  </v>
      </c>
      <c r="G12" s="18" t="str">
        <f>C12</f>
        <v>160</v>
      </c>
      <c r="H12" s="18" t="str">
        <f>D12</f>
        <v>112,9</v>
      </c>
    </row>
    <row r="13" spans="2:8" ht="24.75" customHeight="1">
      <c r="B13" s="22" t="s">
        <v>24</v>
      </c>
      <c r="C13" s="18" t="s">
        <v>27</v>
      </c>
      <c r="D13" s="18" t="s">
        <v>54</v>
      </c>
      <c r="E13" s="19"/>
      <c r="F13" s="20" t="str">
        <f t="shared" ref="F13:F14" si="0">B13</f>
        <v xml:space="preserve">Бутерброд с маслом 10/30  </v>
      </c>
      <c r="G13" s="18" t="str">
        <f t="shared" ref="G13:G14" si="1">C13</f>
        <v>40</v>
      </c>
      <c r="H13" s="18" t="str">
        <f t="shared" ref="H13:H14" si="2">D13</f>
        <v>125,49</v>
      </c>
    </row>
    <row r="14" spans="2:8" ht="24.75" customHeight="1">
      <c r="B14" s="22" t="s">
        <v>25</v>
      </c>
      <c r="C14" s="18" t="s">
        <v>13</v>
      </c>
      <c r="D14" s="18" t="s">
        <v>28</v>
      </c>
      <c r="E14" s="19"/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 t="str">
        <f t="shared" si="2"/>
        <v>107,76</v>
      </c>
    </row>
    <row r="15" spans="2:8" ht="24.75" customHeight="1">
      <c r="B15" s="22" t="s">
        <v>26</v>
      </c>
      <c r="C15" s="18" t="s">
        <v>16</v>
      </c>
      <c r="D15" s="18" t="s">
        <v>29</v>
      </c>
      <c r="E15" s="19"/>
      <c r="F15" s="20" t="str">
        <f t="shared" ref="F15" si="3">B15</f>
        <v xml:space="preserve">Хлеб пшеничный </v>
      </c>
      <c r="G15" s="18" t="str">
        <f t="shared" ref="G15" si="4">C15</f>
        <v>30</v>
      </c>
      <c r="H15" s="18" t="str">
        <f t="shared" ref="H15" si="5">D15</f>
        <v>59,7</v>
      </c>
    </row>
    <row r="16" spans="2:8" ht="24.75" customHeight="1">
      <c r="B16" s="20"/>
      <c r="C16" s="18"/>
      <c r="D16" s="18"/>
      <c r="E16" s="19"/>
      <c r="F16" s="20"/>
      <c r="G16" s="18"/>
      <c r="H16" s="18"/>
    </row>
    <row r="17" spans="2:8" ht="24.75" customHeight="1">
      <c r="B17" s="11" t="s">
        <v>5</v>
      </c>
      <c r="C17" s="18"/>
      <c r="D17" s="18"/>
      <c r="E17" s="19"/>
      <c r="F17" s="11" t="str">
        <f t="shared" ref="F17:F28" si="6">B17</f>
        <v>Завтрак 2</v>
      </c>
      <c r="G17" s="18"/>
      <c r="H17" s="18"/>
    </row>
    <row r="18" spans="2:8" ht="24.75" customHeight="1">
      <c r="B18" s="20" t="s">
        <v>60</v>
      </c>
      <c r="C18" s="18" t="s">
        <v>19</v>
      </c>
      <c r="D18" s="18" t="s">
        <v>30</v>
      </c>
      <c r="E18" s="19"/>
      <c r="F18" s="20" t="str">
        <f t="shared" si="6"/>
        <v>Фрукты</v>
      </c>
      <c r="G18" s="18" t="str">
        <f t="shared" ref="G18:H28" si="7">C18</f>
        <v>100</v>
      </c>
      <c r="H18" s="18" t="str">
        <f t="shared" si="7"/>
        <v>47</v>
      </c>
    </row>
    <row r="19" spans="2:8" ht="24.75" customHeight="1">
      <c r="B19" s="20"/>
      <c r="C19" s="18"/>
      <c r="D19" s="18"/>
      <c r="E19" s="19"/>
      <c r="F19" s="20"/>
      <c r="G19" s="18"/>
      <c r="H19" s="18"/>
    </row>
    <row r="20" spans="2:8" ht="24.75" customHeight="1">
      <c r="B20" s="21"/>
      <c r="C20" s="18"/>
      <c r="D20" s="18"/>
      <c r="E20" s="19"/>
      <c r="F20" s="20"/>
      <c r="G20" s="18"/>
      <c r="H20" s="18"/>
    </row>
    <row r="21" spans="2:8" ht="24.75" customHeight="1">
      <c r="B21" s="11" t="s">
        <v>7</v>
      </c>
      <c r="C21" s="18"/>
      <c r="D21" s="18"/>
      <c r="E21" s="19"/>
      <c r="F21" s="11" t="str">
        <f t="shared" si="6"/>
        <v>Обед</v>
      </c>
      <c r="G21" s="18"/>
      <c r="H21" s="18"/>
    </row>
    <row r="22" spans="2:8" ht="40.5">
      <c r="B22" s="23" t="s">
        <v>31</v>
      </c>
      <c r="C22" s="18" t="s">
        <v>11</v>
      </c>
      <c r="D22" s="18" t="s">
        <v>61</v>
      </c>
      <c r="E22" s="19"/>
      <c r="F22" s="24" t="str">
        <f t="shared" si="6"/>
        <v xml:space="preserve">Салат из отварного картофеля с зеленым горошком и растительным маслом  </v>
      </c>
      <c r="G22" s="18" t="str">
        <f t="shared" si="7"/>
        <v>50</v>
      </c>
      <c r="H22" s="18" t="str">
        <f t="shared" si="7"/>
        <v>70,55</v>
      </c>
    </row>
    <row r="23" spans="2:8" ht="24.75" customHeight="1">
      <c r="B23" s="22" t="s">
        <v>32</v>
      </c>
      <c r="C23" s="18" t="s">
        <v>37</v>
      </c>
      <c r="D23" s="18" t="s">
        <v>39</v>
      </c>
      <c r="E23" s="19"/>
      <c r="F23" s="20" t="str">
        <f t="shared" si="6"/>
        <v xml:space="preserve">Суп-пюре из разных овощей   </v>
      </c>
      <c r="G23" s="18" t="str">
        <f t="shared" si="7"/>
        <v>170</v>
      </c>
      <c r="H23" s="18" t="str">
        <f t="shared" si="7"/>
        <v>85,63</v>
      </c>
    </row>
    <row r="24" spans="2:8" ht="24.75" customHeight="1">
      <c r="B24" s="22" t="s">
        <v>33</v>
      </c>
      <c r="C24" s="18" t="s">
        <v>38</v>
      </c>
      <c r="D24" s="18" t="s">
        <v>40</v>
      </c>
      <c r="E24" s="19"/>
      <c r="F24" s="20" t="str">
        <f t="shared" si="6"/>
        <v>Гренки (сухарики)</v>
      </c>
      <c r="G24" s="18" t="str">
        <f t="shared" si="7"/>
        <v>10</v>
      </c>
      <c r="H24" s="18" t="str">
        <f t="shared" si="7"/>
        <v>36,9</v>
      </c>
    </row>
    <row r="25" spans="2:8" ht="24.75" customHeight="1">
      <c r="B25" s="22" t="s">
        <v>34</v>
      </c>
      <c r="C25" s="18" t="s">
        <v>20</v>
      </c>
      <c r="D25" s="18" t="s">
        <v>62</v>
      </c>
      <c r="E25" s="19"/>
      <c r="F25" s="20" t="str">
        <f t="shared" ref="F25" si="8">B25</f>
        <v xml:space="preserve">Котлета мясная </v>
      </c>
      <c r="G25" s="18" t="str">
        <f t="shared" ref="G25" si="9">C25</f>
        <v>70</v>
      </c>
      <c r="H25" s="18" t="str">
        <f t="shared" si="7"/>
        <v>164,35</v>
      </c>
    </row>
    <row r="26" spans="2:8" ht="24.75" customHeight="1">
      <c r="B26" s="22" t="s">
        <v>35</v>
      </c>
      <c r="C26" s="18" t="s">
        <v>9</v>
      </c>
      <c r="D26" s="18" t="s">
        <v>63</v>
      </c>
      <c r="E26" s="19"/>
      <c r="F26" s="20" t="str">
        <f t="shared" si="6"/>
        <v xml:space="preserve">Макаронные изделия отварные   </v>
      </c>
      <c r="G26" s="18" t="str">
        <f t="shared" si="7"/>
        <v>150</v>
      </c>
      <c r="H26" s="18" t="str">
        <f t="shared" si="7"/>
        <v>162,57</v>
      </c>
    </row>
    <row r="27" spans="2:8" ht="24.75" customHeight="1">
      <c r="B27" s="22" t="s">
        <v>36</v>
      </c>
      <c r="C27" s="18" t="s">
        <v>13</v>
      </c>
      <c r="D27" s="18" t="s">
        <v>41</v>
      </c>
      <c r="E27" s="19"/>
      <c r="F27" s="20" t="str">
        <f t="shared" si="6"/>
        <v xml:space="preserve">Напиток из шиповника   </v>
      </c>
      <c r="G27" s="18" t="str">
        <f t="shared" si="7"/>
        <v>200</v>
      </c>
      <c r="H27" s="18" t="str">
        <f t="shared" si="7"/>
        <v>102,7</v>
      </c>
    </row>
    <row r="28" spans="2:8" ht="24.75" customHeight="1">
      <c r="B28" s="20" t="s">
        <v>14</v>
      </c>
      <c r="C28" s="18" t="s">
        <v>42</v>
      </c>
      <c r="D28" s="18" t="s">
        <v>43</v>
      </c>
      <c r="E28" s="19"/>
      <c r="F28" s="20" t="str">
        <f t="shared" si="6"/>
        <v>Хлеб пшеничный/ржаной витаминизированный</v>
      </c>
      <c r="G28" s="18" t="str">
        <f t="shared" si="7"/>
        <v>30/30</v>
      </c>
      <c r="H28" s="18" t="str">
        <f t="shared" si="7"/>
        <v>111,9</v>
      </c>
    </row>
    <row r="29" spans="2:8" ht="24.75" customHeight="1">
      <c r="B29" s="20"/>
      <c r="C29" s="18"/>
      <c r="D29" s="18"/>
      <c r="E29" s="19"/>
      <c r="F29" s="20"/>
      <c r="G29" s="18"/>
      <c r="H29" s="18"/>
    </row>
    <row r="30" spans="2:8" ht="24.75" customHeight="1">
      <c r="B30" s="11" t="s">
        <v>6</v>
      </c>
      <c r="C30" s="18"/>
      <c r="D30" s="18"/>
      <c r="E30" s="19"/>
      <c r="F30" s="11" t="str">
        <f t="shared" ref="F30:F33" si="10">B30</f>
        <v>Полдник</v>
      </c>
      <c r="G30" s="18"/>
      <c r="H30" s="18"/>
    </row>
    <row r="31" spans="2:8" ht="24.75" customHeight="1">
      <c r="B31" s="22" t="s">
        <v>66</v>
      </c>
      <c r="C31" s="18" t="s">
        <v>10</v>
      </c>
      <c r="D31" s="18" t="s">
        <v>64</v>
      </c>
      <c r="E31" s="19"/>
      <c r="F31" s="20" t="str">
        <f t="shared" si="10"/>
        <v>Рагу из овощей</v>
      </c>
      <c r="G31" s="18" t="str">
        <f t="shared" ref="G31:G33" si="11">C31</f>
        <v>180</v>
      </c>
      <c r="H31" s="18" t="str">
        <f t="shared" ref="H31:H33" si="12">D31</f>
        <v>142,14</v>
      </c>
    </row>
    <row r="32" spans="2:8" ht="24.75" customHeight="1">
      <c r="B32" s="22" t="s">
        <v>44</v>
      </c>
      <c r="C32" s="18" t="s">
        <v>13</v>
      </c>
      <c r="D32" s="18" t="s">
        <v>45</v>
      </c>
      <c r="E32" s="19"/>
      <c r="F32" s="20" t="str">
        <f t="shared" si="10"/>
        <v xml:space="preserve">Чай черный с сахаром </v>
      </c>
      <c r="G32" s="18" t="str">
        <f t="shared" si="11"/>
        <v>200</v>
      </c>
      <c r="H32" s="18" t="str">
        <f t="shared" si="12"/>
        <v>38,28</v>
      </c>
    </row>
    <row r="33" spans="2:8" ht="24.75" customHeight="1">
      <c r="B33" s="22" t="s">
        <v>26</v>
      </c>
      <c r="C33" s="18" t="s">
        <v>16</v>
      </c>
      <c r="D33" s="18" t="s">
        <v>29</v>
      </c>
      <c r="E33" s="19"/>
      <c r="F33" s="20" t="str">
        <f t="shared" si="10"/>
        <v xml:space="preserve">Хлеб пшеничный </v>
      </c>
      <c r="G33" s="18" t="str">
        <f t="shared" si="11"/>
        <v>30</v>
      </c>
      <c r="H33" s="18" t="str">
        <f t="shared" si="12"/>
        <v>59,7</v>
      </c>
    </row>
    <row r="34" spans="2:8" ht="24.75" customHeight="1">
      <c r="B34" s="20"/>
      <c r="C34" s="20"/>
      <c r="D34" s="18"/>
      <c r="E34" s="19"/>
      <c r="F34" s="20"/>
      <c r="G34" s="20"/>
      <c r="H34" s="18"/>
    </row>
    <row r="35" spans="2:8" ht="11.25" customHeight="1">
      <c r="B35" s="3"/>
      <c r="C35" s="3"/>
      <c r="F35" s="3"/>
      <c r="G35" s="3"/>
      <c r="H35" s="7"/>
    </row>
    <row r="36" spans="2:8" s="16" customFormat="1">
      <c r="B36" s="17" t="s">
        <v>2</v>
      </c>
      <c r="C36" s="17"/>
      <c r="D36" s="15"/>
      <c r="F36" s="17" t="s">
        <v>2</v>
      </c>
      <c r="G36" s="17"/>
      <c r="H36" s="15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7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65</v>
      </c>
      <c r="F2" s="7"/>
      <c r="G2" s="7"/>
      <c r="H2" s="6" t="s">
        <v>65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28.9" customHeight="1">
      <c r="B7" s="4"/>
      <c r="C7" s="30">
        <f>сад!C7</f>
        <v>44637</v>
      </c>
      <c r="D7" s="30"/>
      <c r="F7" s="4"/>
      <c r="G7" s="30">
        <f>C7</f>
        <v>44637</v>
      </c>
      <c r="H7" s="30"/>
    </row>
    <row r="8" spans="2:8" ht="20.25">
      <c r="B8" s="28" t="s">
        <v>1</v>
      </c>
      <c r="C8" s="28"/>
      <c r="D8" s="29"/>
      <c r="F8" s="28" t="s">
        <v>1</v>
      </c>
      <c r="G8" s="28"/>
      <c r="H8" s="29"/>
    </row>
    <row r="9" spans="2:8" ht="13.15" customHeight="1">
      <c r="B9" s="26" t="s">
        <v>0</v>
      </c>
      <c r="C9" s="31" t="s">
        <v>22</v>
      </c>
      <c r="D9" s="31" t="s">
        <v>18</v>
      </c>
      <c r="F9" s="26" t="s">
        <v>0</v>
      </c>
      <c r="G9" s="31" t="s">
        <v>22</v>
      </c>
      <c r="H9" s="31" t="s">
        <v>18</v>
      </c>
    </row>
    <row r="10" spans="2:8" ht="37.15" customHeight="1">
      <c r="B10" s="27"/>
      <c r="C10" s="32"/>
      <c r="D10" s="32"/>
      <c r="F10" s="27"/>
      <c r="G10" s="32"/>
      <c r="H10" s="32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Каша геркулесовая молочная жидкая с м/с  </v>
      </c>
      <c r="C12" s="12" t="s">
        <v>15</v>
      </c>
      <c r="D12" s="12" t="s">
        <v>53</v>
      </c>
      <c r="E12" s="13"/>
      <c r="F12" s="14" t="str">
        <f>B12</f>
        <v xml:space="preserve">Каша геркулесовая молочная жидкая с м/с  </v>
      </c>
      <c r="G12" s="12" t="str">
        <f>C12</f>
        <v>140</v>
      </c>
      <c r="H12" s="12" t="str">
        <f>D12</f>
        <v>94,18</v>
      </c>
    </row>
    <row r="13" spans="2:8" ht="24.75" customHeight="1">
      <c r="B13" s="14" t="str">
        <f>сад!B13</f>
        <v xml:space="preserve">Бутерброд с маслом 10/30  </v>
      </c>
      <c r="C13" s="12" t="s">
        <v>27</v>
      </c>
      <c r="D13" s="12" t="s">
        <v>54</v>
      </c>
      <c r="E13" s="13"/>
      <c r="F13" s="14" t="str">
        <f t="shared" ref="F13:F14" si="0">B13</f>
        <v xml:space="preserve">Бутерброд с маслом 10/30  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 xml:space="preserve">Кофейный напиток с молоком  </v>
      </c>
      <c r="C14" s="12" t="s">
        <v>10</v>
      </c>
      <c r="D14" s="12" t="s">
        <v>46</v>
      </c>
      <c r="E14" s="13"/>
      <c r="F14" s="14" t="str">
        <f t="shared" si="0"/>
        <v xml:space="preserve">Кофейный напиток с молоком  </v>
      </c>
      <c r="G14" s="12" t="str">
        <f t="shared" si="1"/>
        <v>180</v>
      </c>
      <c r="H14" s="12" t="str">
        <f t="shared" si="2"/>
        <v>96,98</v>
      </c>
    </row>
    <row r="15" spans="2:8" ht="24.75" customHeight="1">
      <c r="B15" s="14"/>
      <c r="C15" s="18"/>
      <c r="D15" s="18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3" si="3">B17</f>
        <v>Завтрак 2</v>
      </c>
      <c r="G17" s="12"/>
      <c r="H17" s="12"/>
    </row>
    <row r="18" spans="2:8" ht="24.75" customHeight="1">
      <c r="B18" s="14" t="str">
        <f>сад!B18</f>
        <v>Фрукты</v>
      </c>
      <c r="C18" s="12" t="s">
        <v>19</v>
      </c>
      <c r="D18" s="12" t="s">
        <v>30</v>
      </c>
      <c r="E18" s="13"/>
      <c r="F18" s="14" t="str">
        <f t="shared" si="3"/>
        <v>Фрукты</v>
      </c>
      <c r="G18" s="12" t="str">
        <f t="shared" ref="G18:G33" si="4">C18</f>
        <v>100</v>
      </c>
      <c r="H18" s="12" t="str">
        <f t="shared" ref="H18:H33" si="5">D18</f>
        <v>47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40.5">
      <c r="B22" s="25" t="str">
        <f>сад!B22</f>
        <v xml:space="preserve">Салат из отварного картофеля с зеленым горошком и растительным маслом  </v>
      </c>
      <c r="C22" s="12" t="s">
        <v>16</v>
      </c>
      <c r="D22" s="12" t="s">
        <v>55</v>
      </c>
      <c r="E22" s="13"/>
      <c r="F22" s="25" t="str">
        <f t="shared" si="3"/>
        <v xml:space="preserve">Салат из отварного картофеля с зеленым горошком и растительным маслом  </v>
      </c>
      <c r="G22" s="12" t="str">
        <f t="shared" si="4"/>
        <v>30</v>
      </c>
      <c r="H22" s="12" t="str">
        <f t="shared" si="5"/>
        <v>42,33</v>
      </c>
    </row>
    <row r="23" spans="2:8" ht="24.75" customHeight="1">
      <c r="B23" s="14" t="str">
        <f>сад!B23</f>
        <v xml:space="preserve">Суп-пюре из разных овощей   </v>
      </c>
      <c r="C23" s="12" t="s">
        <v>15</v>
      </c>
      <c r="D23" s="12" t="s">
        <v>47</v>
      </c>
      <c r="E23" s="13"/>
      <c r="F23" s="14" t="str">
        <f t="shared" si="3"/>
        <v xml:space="preserve">Суп-пюре из разных овощей   </v>
      </c>
      <c r="G23" s="12" t="str">
        <f t="shared" si="4"/>
        <v>140</v>
      </c>
      <c r="H23" s="12" t="str">
        <f t="shared" si="5"/>
        <v>70,52</v>
      </c>
    </row>
    <row r="24" spans="2:8" ht="24.75" customHeight="1">
      <c r="B24" s="14" t="str">
        <f>сад!B24</f>
        <v>Гренки (сухарики)</v>
      </c>
      <c r="C24" s="12" t="s">
        <v>38</v>
      </c>
      <c r="D24" s="12" t="s">
        <v>40</v>
      </c>
      <c r="E24" s="13"/>
      <c r="F24" s="14" t="str">
        <f t="shared" si="3"/>
        <v>Гренки (сухарики)</v>
      </c>
      <c r="G24" s="12" t="str">
        <f t="shared" si="4"/>
        <v>10</v>
      </c>
      <c r="H24" s="12" t="str">
        <f t="shared" si="5"/>
        <v>36,9</v>
      </c>
    </row>
    <row r="25" spans="2:8" ht="24.75" customHeight="1">
      <c r="B25" s="14" t="str">
        <f>сад!B25</f>
        <v xml:space="preserve">Котлета мясная </v>
      </c>
      <c r="C25" s="12" t="s">
        <v>21</v>
      </c>
      <c r="D25" s="12" t="s">
        <v>56</v>
      </c>
      <c r="E25" s="13"/>
      <c r="F25" s="14" t="str">
        <f t="shared" si="3"/>
        <v xml:space="preserve">Котлета мясная </v>
      </c>
      <c r="G25" s="12" t="str">
        <f t="shared" si="4"/>
        <v>60</v>
      </c>
      <c r="H25" s="12" t="str">
        <f t="shared" si="5"/>
        <v>123,73</v>
      </c>
    </row>
    <row r="26" spans="2:8" ht="24.75" customHeight="1">
      <c r="B26" s="14" t="str">
        <f>сад!B26</f>
        <v xml:space="preserve">Макаронные изделия отварные   </v>
      </c>
      <c r="C26" s="12" t="s">
        <v>17</v>
      </c>
      <c r="D26" s="12" t="s">
        <v>57</v>
      </c>
      <c r="E26" s="13"/>
      <c r="F26" s="14" t="str">
        <f t="shared" si="3"/>
        <v xml:space="preserve">Макаронные изделия отварные   </v>
      </c>
      <c r="G26" s="12" t="str">
        <f t="shared" si="4"/>
        <v>120</v>
      </c>
      <c r="H26" s="12" t="str">
        <f t="shared" si="5"/>
        <v>130,06</v>
      </c>
    </row>
    <row r="27" spans="2:8" ht="24.75" customHeight="1">
      <c r="B27" s="14" t="str">
        <f>сад!B27</f>
        <v xml:space="preserve">Напиток из шиповника   </v>
      </c>
      <c r="C27" s="12" t="s">
        <v>10</v>
      </c>
      <c r="D27" s="12" t="s">
        <v>48</v>
      </c>
      <c r="E27" s="13"/>
      <c r="F27" s="14" t="str">
        <f t="shared" si="3"/>
        <v xml:space="preserve">Напиток из шиповника   </v>
      </c>
      <c r="G27" s="12" t="str">
        <f t="shared" si="4"/>
        <v>180</v>
      </c>
      <c r="H27" s="12" t="str">
        <f t="shared" si="5"/>
        <v>92,43</v>
      </c>
    </row>
    <row r="28" spans="2:8" ht="24.75" customHeight="1">
      <c r="B28" s="14" t="str">
        <f>сад!B28</f>
        <v>Хлеб пшеничный/ржаной витаминизированный</v>
      </c>
      <c r="C28" s="12" t="s">
        <v>51</v>
      </c>
      <c r="D28" s="12" t="s">
        <v>52</v>
      </c>
      <c r="E28" s="13"/>
      <c r="F28" s="14" t="str">
        <f t="shared" si="3"/>
        <v>Хлеб пшеничный/ржаной витаминизированный</v>
      </c>
      <c r="G28" s="12" t="str">
        <f t="shared" si="4"/>
        <v>20/20</v>
      </c>
      <c r="H28" s="12" t="str">
        <f t="shared" si="5"/>
        <v>74,6</v>
      </c>
    </row>
    <row r="29" spans="2:8" ht="24.75" customHeight="1">
      <c r="B29" s="14"/>
      <c r="C29" s="12"/>
      <c r="D29" s="12"/>
      <c r="E29" s="13"/>
      <c r="F29" s="14"/>
      <c r="G29" s="12"/>
      <c r="H29" s="12"/>
    </row>
    <row r="30" spans="2:8" ht="24.75" customHeight="1">
      <c r="B30" s="11" t="str">
        <f>сад!B30</f>
        <v>Полдник</v>
      </c>
      <c r="C30" s="12"/>
      <c r="D30" s="12"/>
      <c r="E30" s="13"/>
      <c r="F30" s="11" t="str">
        <f t="shared" si="3"/>
        <v>Полдник</v>
      </c>
      <c r="G30" s="12"/>
      <c r="H30" s="12"/>
    </row>
    <row r="31" spans="2:8" ht="24.75" customHeight="1">
      <c r="B31" s="14" t="str">
        <f>сад!B31</f>
        <v>Рагу из овощей</v>
      </c>
      <c r="C31" s="12" t="s">
        <v>9</v>
      </c>
      <c r="D31" s="12" t="s">
        <v>58</v>
      </c>
      <c r="E31" s="13"/>
      <c r="F31" s="14" t="str">
        <f t="shared" si="3"/>
        <v>Рагу из овощей</v>
      </c>
      <c r="G31" s="12" t="str">
        <f t="shared" si="4"/>
        <v>150</v>
      </c>
      <c r="H31" s="12" t="str">
        <f t="shared" si="5"/>
        <v>108,55</v>
      </c>
    </row>
    <row r="32" spans="2:8" ht="24.75" customHeight="1">
      <c r="B32" s="14" t="str">
        <f>сад!B32</f>
        <v xml:space="preserve">Чай черный с сахаром </v>
      </c>
      <c r="C32" s="12" t="s">
        <v>10</v>
      </c>
      <c r="D32" s="12" t="s">
        <v>49</v>
      </c>
      <c r="E32" s="13"/>
      <c r="F32" s="14" t="str">
        <f t="shared" si="3"/>
        <v xml:space="preserve">Чай черный с сахаром </v>
      </c>
      <c r="G32" s="12" t="str">
        <f t="shared" si="4"/>
        <v>180</v>
      </c>
      <c r="H32" s="12" t="str">
        <f t="shared" si="5"/>
        <v>34,45</v>
      </c>
    </row>
    <row r="33" spans="2:8" ht="24.75" customHeight="1">
      <c r="B33" s="14" t="str">
        <f>сад!B33</f>
        <v xml:space="preserve">Хлеб пшеничный </v>
      </c>
      <c r="C33" s="18" t="s">
        <v>16</v>
      </c>
      <c r="D33" s="18" t="s">
        <v>29</v>
      </c>
      <c r="E33" s="13"/>
      <c r="F33" s="14" t="str">
        <f t="shared" si="3"/>
        <v xml:space="preserve">Хлеб пшеничный </v>
      </c>
      <c r="G33" s="12" t="str">
        <f t="shared" si="4"/>
        <v>30</v>
      </c>
      <c r="H33" s="12" t="str">
        <f t="shared" si="5"/>
        <v>59,7</v>
      </c>
    </row>
    <row r="34" spans="2:8" ht="24.75" customHeight="1">
      <c r="B34" s="14"/>
      <c r="C34" s="12"/>
      <c r="D34" s="12"/>
      <c r="E34" s="13"/>
      <c r="F34" s="14"/>
      <c r="G34" s="12"/>
      <c r="H34" s="12"/>
    </row>
    <row r="35" spans="2:8" ht="18.75">
      <c r="B35" s="3"/>
      <c r="C35" s="3"/>
      <c r="D35" s="7"/>
      <c r="F35" s="3"/>
      <c r="G35" s="3"/>
      <c r="H35" s="7"/>
    </row>
    <row r="36" spans="2:8" s="16" customFormat="1" ht="18.75">
      <c r="B36" s="17" t="s">
        <v>2</v>
      </c>
      <c r="C36" s="17"/>
      <c r="D36" s="15"/>
      <c r="F36" s="17" t="s">
        <v>2</v>
      </c>
      <c r="G36" s="17"/>
      <c r="H36" s="15"/>
    </row>
    <row r="37" spans="2:8" ht="18.75">
      <c r="B37" s="2"/>
      <c r="C37" s="2"/>
      <c r="D37" s="7"/>
    </row>
  </sheetData>
  <mergeCells count="10">
    <mergeCell ref="G7:H7"/>
    <mergeCell ref="F8:H8"/>
    <mergeCell ref="F9:F10"/>
    <mergeCell ref="G9:G10"/>
    <mergeCell ref="H9:H10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2021-12-01T05:53:57Z</cp:lastPrinted>
  <dcterms:created xsi:type="dcterms:W3CDTF">1996-10-08T23:32:33Z</dcterms:created>
  <dcterms:modified xsi:type="dcterms:W3CDTF">2022-03-10T05:16:54Z</dcterms:modified>
</cp:coreProperties>
</file>