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26" i="18"/>
  <c r="H26"/>
  <c r="F25" i="17"/>
  <c r="G25"/>
  <c r="H25"/>
  <c r="B26" i="18"/>
  <c r="F26" s="1"/>
  <c r="G13" l="1"/>
  <c r="H13"/>
  <c r="G14"/>
  <c r="H14"/>
  <c r="B13"/>
  <c r="F13" s="1"/>
  <c r="B14"/>
  <c r="F14" s="1"/>
  <c r="F13" i="17"/>
  <c r="G13"/>
  <c r="H13"/>
  <c r="F14"/>
  <c r="G14"/>
  <c r="H14"/>
  <c r="B7" i="18" l="1"/>
  <c r="F7" s="1"/>
  <c r="F7" i="17"/>
  <c r="G32"/>
  <c r="G31"/>
  <c r="G27"/>
  <c r="G26"/>
  <c r="G24"/>
  <c r="G23"/>
  <c r="G19"/>
  <c r="G12"/>
  <c r="G32" i="18"/>
  <c r="G31"/>
  <c r="G28"/>
  <c r="G27"/>
  <c r="G25"/>
  <c r="G24"/>
  <c r="G20"/>
  <c r="G12"/>
  <c r="H20"/>
  <c r="H24"/>
  <c r="H25"/>
  <c r="H27"/>
  <c r="H28"/>
  <c r="H31"/>
  <c r="H32"/>
  <c r="H12"/>
  <c r="B19"/>
  <c r="F19" s="1"/>
  <c r="B20"/>
  <c r="F20" s="1"/>
  <c r="B23"/>
  <c r="F23" s="1"/>
  <c r="B24"/>
  <c r="F24" s="1"/>
  <c r="B25"/>
  <c r="F25" s="1"/>
  <c r="B27"/>
  <c r="F27" s="1"/>
  <c r="B28"/>
  <c r="F28" s="1"/>
  <c r="B30"/>
  <c r="F30" s="1"/>
  <c r="B31"/>
  <c r="F31" s="1"/>
  <c r="B32"/>
  <c r="F32" s="1"/>
  <c r="B12"/>
  <c r="F12" s="1"/>
  <c r="H19" i="17"/>
  <c r="H23"/>
  <c r="H24"/>
  <c r="H26"/>
  <c r="H27"/>
  <c r="H31"/>
  <c r="H32"/>
  <c r="F18"/>
  <c r="F19"/>
  <c r="F22"/>
  <c r="F23"/>
  <c r="F24"/>
  <c r="F26"/>
  <c r="F27"/>
  <c r="F30"/>
  <c r="F31"/>
  <c r="F32"/>
  <c r="H12"/>
  <c r="F12"/>
</calcChain>
</file>

<file path=xl/sharedStrings.xml><?xml version="1.0" encoding="utf-8"?>
<sst xmlns="http://schemas.openxmlformats.org/spreadsheetml/2006/main" count="67" uniqueCount="33">
  <si>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</si>
  <si>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</si>
  <si>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</si>
  <si>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</si>
  <si>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</si>
  <si>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</si>
  <si>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</si>
  <si>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</si>
  <si>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</si>
  <si>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</si>
  <si>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</si>
  <si>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</si>
  <si>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</si>
  <si>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</si>
  <si>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</si>
  <si>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</si>
  <si>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</si>
  <si>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</si>
  <si>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 xml:space="preserve">Бутерброд с сыром  </t>
  </si>
  <si>
    <t>40</t>
  </si>
  <si>
    <t xml:space="preserve">Чай с лимоном  </t>
  </si>
  <si>
    <t xml:space="preserve">Напиток из яблок   </t>
  </si>
  <si>
    <t xml:space="preserve">Булочка "Веснушка"   </t>
  </si>
  <si>
    <t>Кисломолочные продукты (витаминизированные)</t>
  </si>
  <si>
    <t>20/20</t>
  </si>
  <si>
    <t>74,6</t>
  </si>
  <si>
    <t>Суп молочный с лапшой</t>
  </si>
  <si>
    <t>118,66</t>
  </si>
  <si>
    <t>Салат из отварного картофеля с огурцами солеными</t>
  </si>
  <si>
    <t xml:space="preserve">Щи из свежей капусты со сметаной   </t>
  </si>
  <si>
    <t>Плов из мяса кур</t>
  </si>
  <si>
    <t>85,33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</si>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</sst>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F3" sqref="F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1" t="s">
        <v>32</v>
      </c>
      <c r="C2" s="41"/>
      <c r="D2" s="41"/>
      <c r="F2" s="41" t="s">
        <v>32</v>
      </c>
      <c r="G2" s="41"/>
      <c r="H2" s="41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8">
        <v>44657</v>
      </c>
      <c r="C7" s="48"/>
      <c r="D7" s="48"/>
      <c r="F7" s="48">
        <f>B7</f>
        <v>44657</v>
      </c>
      <c r="G7" s="48"/>
      <c r="H7" s="48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4" t="s">
        <v>0</v>
      </c>
      <c r="C9" s="46" t="s">
        <v>15</v>
      </c>
      <c r="D9" s="46" t="s">
        <v>14</v>
      </c>
      <c r="F9" s="44" t="s">
        <v>0</v>
      </c>
      <c r="G9" s="46" t="s">
        <v>15</v>
      </c>
      <c r="H9" s="46" t="s">
        <v>14</v>
      </c>
    </row>
    <row r="10" spans="2:8" ht="37.5" customHeight="1">
      <c r="B10" s="45"/>
      <c r="C10" s="47"/>
      <c r="D10" s="47"/>
      <c r="F10" s="45"/>
      <c r="G10" s="47"/>
      <c r="H10" s="47"/>
    </row>
    <row r="11" spans="2:8" s="21" customFormat="1" ht="24.75" customHeight="1">
      <c r="B11" s="34" t="s">
        <v>8</v>
      </c>
      <c r="C11" s="34"/>
      <c r="D11" s="35"/>
      <c r="F11" s="19" t="s">
        <v>8</v>
      </c>
      <c r="G11" s="19"/>
      <c r="H11" s="20"/>
    </row>
    <row r="12" spans="2:8" s="21" customFormat="1" ht="24.75" customHeight="1">
      <c r="B12" s="39" t="s">
        <v>26</v>
      </c>
      <c r="C12" s="40">
        <v>180</v>
      </c>
      <c r="D12" s="40">
        <v>130.88</v>
      </c>
      <c r="F12" s="22" t="str">
        <f>B12</f>
        <v>Суп молочный с лапшой</v>
      </c>
      <c r="G12" s="20">
        <f>C12</f>
        <v>180</v>
      </c>
      <c r="H12" s="20">
        <f>D12</f>
        <v>130.88</v>
      </c>
    </row>
    <row r="13" spans="2:8" s="21" customFormat="1" ht="24.75" customHeight="1">
      <c r="B13" s="39" t="s">
        <v>18</v>
      </c>
      <c r="C13" s="40" t="s">
        <v>19</v>
      </c>
      <c r="D13" s="40">
        <v>115</v>
      </c>
      <c r="F13" s="22" t="str">
        <f t="shared" ref="F13:F14" si="0">B13</f>
        <v xml:space="preserve">Бутерброд с сыром  </v>
      </c>
      <c r="G13" s="20" t="str">
        <f t="shared" ref="G13:G14" si="1">C13</f>
        <v>40</v>
      </c>
      <c r="H13" s="20">
        <f t="shared" ref="H13:H14" si="2">D13</f>
        <v>115</v>
      </c>
    </row>
    <row r="14" spans="2:8" s="21" customFormat="1" ht="24.75" customHeight="1">
      <c r="B14" s="39" t="s">
        <v>20</v>
      </c>
      <c r="C14" s="40" t="s">
        <v>11</v>
      </c>
      <c r="D14" s="40">
        <v>39.979999999999997</v>
      </c>
      <c r="F14" s="22" t="str">
        <f t="shared" si="0"/>
        <v xml:space="preserve">Чай с лимоном  </v>
      </c>
      <c r="G14" s="20" t="str">
        <f t="shared" si="1"/>
        <v>200</v>
      </c>
      <c r="H14" s="20">
        <f t="shared" si="2"/>
        <v>39.979999999999997</v>
      </c>
    </row>
    <row r="15" spans="2:8" s="21" customFormat="1" ht="24.75" customHeight="1">
      <c r="B15" s="36"/>
      <c r="C15" s="35"/>
      <c r="D15" s="35"/>
      <c r="F15" s="22"/>
      <c r="G15" s="20"/>
      <c r="H15" s="20"/>
    </row>
    <row r="16" spans="2:8" s="21" customFormat="1" ht="24.75" customHeight="1">
      <c r="B16" s="36"/>
      <c r="C16" s="35"/>
      <c r="D16" s="35"/>
      <c r="F16" s="22"/>
      <c r="G16" s="20"/>
      <c r="H16" s="20"/>
    </row>
    <row r="17" spans="2:8" s="21" customFormat="1" ht="24.75" customHeight="1">
      <c r="B17" s="37"/>
      <c r="C17" s="35"/>
      <c r="D17" s="35"/>
      <c r="F17" s="22"/>
      <c r="G17" s="20"/>
      <c r="H17" s="20"/>
    </row>
    <row r="18" spans="2:8" s="21" customFormat="1" ht="24.75" customHeight="1">
      <c r="B18" s="34" t="s">
        <v>5</v>
      </c>
      <c r="C18" s="35"/>
      <c r="D18" s="35"/>
      <c r="F18" s="19" t="str">
        <f t="shared" ref="F18:F32" si="3">B18</f>
        <v>Завтрак 2</v>
      </c>
      <c r="G18" s="20"/>
      <c r="H18" s="20"/>
    </row>
    <row r="19" spans="2:8" s="21" customFormat="1" ht="24.75" customHeight="1">
      <c r="B19" s="36" t="s">
        <v>17</v>
      </c>
      <c r="C19" s="35" t="s">
        <v>10</v>
      </c>
      <c r="D19" s="35" t="s">
        <v>27</v>
      </c>
      <c r="F19" s="22" t="str">
        <f t="shared" si="3"/>
        <v>Сок фруктовый</v>
      </c>
      <c r="G19" s="20" t="str">
        <f t="shared" ref="G19:H32" si="4">C19</f>
        <v>180</v>
      </c>
      <c r="H19" s="20" t="str">
        <f t="shared" si="4"/>
        <v>118,66</v>
      </c>
    </row>
    <row r="20" spans="2:8" s="21" customFormat="1" ht="24.75" customHeight="1">
      <c r="B20" s="36"/>
      <c r="C20" s="35"/>
      <c r="D20" s="35"/>
      <c r="F20" s="22"/>
      <c r="G20" s="20"/>
      <c r="H20" s="20"/>
    </row>
    <row r="21" spans="2:8" s="21" customFormat="1" ht="24.75" customHeight="1">
      <c r="B21" s="37"/>
      <c r="C21" s="35"/>
      <c r="D21" s="35"/>
      <c r="F21" s="22"/>
      <c r="G21" s="20"/>
      <c r="H21" s="20"/>
    </row>
    <row r="22" spans="2:8" s="21" customFormat="1" ht="24.75" customHeight="1">
      <c r="B22" s="34" t="s">
        <v>7</v>
      </c>
      <c r="C22" s="35"/>
      <c r="D22" s="35"/>
      <c r="F22" s="19" t="str">
        <f t="shared" si="3"/>
        <v>Обед</v>
      </c>
      <c r="G22" s="20"/>
      <c r="H22" s="20"/>
    </row>
    <row r="23" spans="2:8" s="21" customFormat="1" ht="24.75" customHeight="1">
      <c r="B23" s="39" t="s">
        <v>28</v>
      </c>
      <c r="C23" s="40">
        <v>50</v>
      </c>
      <c r="D23" s="40">
        <v>49.17</v>
      </c>
      <c r="F23" s="22" t="str">
        <f t="shared" si="3"/>
        <v>Салат из отварного картофеля с огурцами солеными</v>
      </c>
      <c r="G23" s="20">
        <f t="shared" si="4"/>
        <v>50</v>
      </c>
      <c r="H23" s="20">
        <f t="shared" si="4"/>
        <v>49.17</v>
      </c>
    </row>
    <row r="24" spans="2:8" s="21" customFormat="1" ht="24.75" customHeight="1">
      <c r="B24" s="39" t="s">
        <v>29</v>
      </c>
      <c r="C24" s="40" t="s">
        <v>10</v>
      </c>
      <c r="D24" s="40">
        <v>58.46</v>
      </c>
      <c r="F24" s="22" t="str">
        <f t="shared" si="3"/>
        <v xml:space="preserve">Щи из свежей капусты со сметаной   </v>
      </c>
      <c r="G24" s="20" t="str">
        <f t="shared" si="4"/>
        <v>180</v>
      </c>
      <c r="H24" s="20">
        <f t="shared" si="4"/>
        <v>58.46</v>
      </c>
    </row>
    <row r="25" spans="2:8" s="21" customFormat="1" ht="24.75" customHeight="1">
      <c r="B25" s="39" t="s">
        <v>30</v>
      </c>
      <c r="C25" s="40">
        <v>200</v>
      </c>
      <c r="D25" s="40">
        <v>296.44</v>
      </c>
      <c r="F25" s="22" t="str">
        <f t="shared" ref="F25" si="5">B25</f>
        <v>Плов из мяса кур</v>
      </c>
      <c r="G25" s="20">
        <f t="shared" ref="G25" si="6">C25</f>
        <v>200</v>
      </c>
      <c r="H25" s="20">
        <f t="shared" ref="H25" si="7">D25</f>
        <v>296.44</v>
      </c>
    </row>
    <row r="26" spans="2:8" s="21" customFormat="1" ht="24.75" customHeight="1">
      <c r="B26" s="39" t="s">
        <v>21</v>
      </c>
      <c r="C26" s="40">
        <v>180</v>
      </c>
      <c r="D26" s="40">
        <v>92.43</v>
      </c>
      <c r="F26" s="22" t="str">
        <f t="shared" si="3"/>
        <v xml:space="preserve">Напиток из яблок   </v>
      </c>
      <c r="G26" s="20">
        <f t="shared" si="4"/>
        <v>180</v>
      </c>
      <c r="H26" s="20">
        <f t="shared" si="4"/>
        <v>92.43</v>
      </c>
    </row>
    <row r="27" spans="2:8" s="21" customFormat="1" ht="24.75" customHeight="1">
      <c r="B27" s="36" t="s">
        <v>13</v>
      </c>
      <c r="C27" s="35" t="s">
        <v>24</v>
      </c>
      <c r="D27" s="35" t="s">
        <v>25</v>
      </c>
      <c r="F27" s="22" t="str">
        <f t="shared" si="3"/>
        <v>Хлеб пшеничный/ржаной витаминизированный</v>
      </c>
      <c r="G27" s="20" t="str">
        <f t="shared" si="4"/>
        <v>20/20</v>
      </c>
      <c r="H27" s="20" t="str">
        <f t="shared" si="4"/>
        <v>74,6</v>
      </c>
    </row>
    <row r="28" spans="2:8" s="21" customFormat="1" ht="24.75" customHeight="1">
      <c r="B28" s="36"/>
      <c r="C28" s="35"/>
      <c r="D28" s="35"/>
      <c r="F28" s="22"/>
      <c r="G28" s="20"/>
      <c r="H28" s="20"/>
    </row>
    <row r="29" spans="2:8" s="21" customFormat="1" ht="24.75" customHeight="1">
      <c r="B29" s="37"/>
      <c r="C29" s="35"/>
      <c r="D29" s="35"/>
      <c r="F29" s="22"/>
      <c r="G29" s="20"/>
      <c r="H29" s="20"/>
    </row>
    <row r="30" spans="2:8" s="21" customFormat="1" ht="24.75" customHeight="1">
      <c r="B30" s="34" t="s">
        <v>6</v>
      </c>
      <c r="C30" s="38"/>
      <c r="D30" s="38"/>
      <c r="F30" s="19" t="str">
        <f t="shared" si="3"/>
        <v>Полдник</v>
      </c>
      <c r="G30" s="20"/>
      <c r="H30" s="20"/>
    </row>
    <row r="31" spans="2:8" s="21" customFormat="1" ht="24.75" customHeight="1">
      <c r="B31" s="39" t="s">
        <v>22</v>
      </c>
      <c r="C31" s="40">
        <v>75</v>
      </c>
      <c r="D31" s="40">
        <v>213.01</v>
      </c>
      <c r="F31" s="22" t="str">
        <f t="shared" si="3"/>
        <v xml:space="preserve">Булочка "Веснушка"   </v>
      </c>
      <c r="G31" s="20">
        <f t="shared" si="4"/>
        <v>75</v>
      </c>
      <c r="H31" s="20">
        <f t="shared" si="4"/>
        <v>213.01</v>
      </c>
    </row>
    <row r="32" spans="2:8" s="21" customFormat="1" ht="24.75" customHeight="1">
      <c r="B32" s="39" t="s">
        <v>23</v>
      </c>
      <c r="C32" s="40" t="s">
        <v>11</v>
      </c>
      <c r="D32" s="40">
        <v>106</v>
      </c>
      <c r="F32" s="22" t="str">
        <f t="shared" si="3"/>
        <v>Кисломолочные продукты (витаминизированные)</v>
      </c>
      <c r="G32" s="20" t="str">
        <f t="shared" si="4"/>
        <v>200</v>
      </c>
      <c r="H32" s="20">
        <f t="shared" si="4"/>
        <v>106</v>
      </c>
    </row>
    <row r="33" spans="2:8" s="21" customFormat="1" ht="24.75" customHeight="1">
      <c r="B33" s="36"/>
      <c r="C33" s="36"/>
      <c r="D33" s="35"/>
      <c r="F33" s="22"/>
      <c r="G33" s="22"/>
      <c r="H33" s="20"/>
    </row>
    <row r="34" spans="2:8" ht="11.25" customHeight="1">
      <c r="B34" s="3"/>
      <c r="C34" s="3"/>
      <c r="F34" s="3"/>
      <c r="G34" s="3"/>
      <c r="H34" s="6"/>
    </row>
    <row r="35" spans="2:8" s="23" customFormat="1">
      <c r="B35" s="24" t="s">
        <v>2</v>
      </c>
      <c r="C35" s="24"/>
      <c r="D35" s="25"/>
      <c r="F35" s="24" t="s">
        <v>2</v>
      </c>
      <c r="G35" s="24"/>
      <c r="H35" s="25"/>
    </row>
    <row r="36" spans="2:8">
      <c r="B36" s="2"/>
      <c r="C36" s="2"/>
      <c r="F36" s="2"/>
      <c r="G36" s="2"/>
      <c r="H36" s="6"/>
    </row>
    <row r="37" spans="2:8">
      <c r="B37" s="2"/>
      <c r="C37" s="2"/>
      <c r="F37" s="2"/>
      <c r="G37" s="2"/>
      <c r="H37" s="6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A30" sqref="A30:XFD30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140625" style="11" customWidth="1"/>
    <col min="5" max="5" width="8.85546875" style="10"/>
    <col min="6" max="6" width="80.5703125" style="10" customWidth="1"/>
    <col min="7" max="7" width="12.7109375" style="10" customWidth="1"/>
    <col min="8" max="8" width="15.14062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32</v>
      </c>
      <c r="F2" s="11"/>
      <c r="G2" s="11"/>
      <c r="H2" s="5" t="s">
        <v>32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9">
        <f>сад!B7</f>
        <v>44657</v>
      </c>
      <c r="C7" s="49"/>
      <c r="D7" s="49"/>
      <c r="F7" s="49">
        <f>B7</f>
        <v>44657</v>
      </c>
      <c r="G7" s="49"/>
      <c r="H7" s="49"/>
    </row>
    <row r="8" spans="2:8" ht="20.25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>
      <c r="B9" s="50" t="s">
        <v>0</v>
      </c>
      <c r="C9" s="46" t="s">
        <v>16</v>
      </c>
      <c r="D9" s="54" t="s">
        <v>14</v>
      </c>
      <c r="F9" s="50" t="s">
        <v>0</v>
      </c>
      <c r="G9" s="46" t="s">
        <v>16</v>
      </c>
      <c r="H9" s="54" t="s">
        <v>14</v>
      </c>
    </row>
    <row r="10" spans="2:8" ht="37.5" customHeight="1">
      <c r="B10" s="51"/>
      <c r="C10" s="47"/>
      <c r="D10" s="55"/>
      <c r="F10" s="51"/>
      <c r="G10" s="47"/>
      <c r="H10" s="55"/>
    </row>
    <row r="11" spans="2:8" s="28" customFormat="1" ht="24.75" customHeight="1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>
      <c r="B12" s="29" t="str">
        <f>сад!B12</f>
        <v>Суп молочный с лапшой</v>
      </c>
      <c r="C12" s="40">
        <v>150</v>
      </c>
      <c r="D12" s="40">
        <v>109.06</v>
      </c>
      <c r="F12" s="29" t="str">
        <f>B12</f>
        <v>Суп молочный с лапшой</v>
      </c>
      <c r="G12" s="27">
        <f>C12</f>
        <v>150</v>
      </c>
      <c r="H12" s="27">
        <f>D12</f>
        <v>109.06</v>
      </c>
    </row>
    <row r="13" spans="2:8" s="28" customFormat="1" ht="24.75" customHeight="1">
      <c r="B13" s="29" t="str">
        <f>сад!B13</f>
        <v xml:space="preserve">Бутерброд с сыром  </v>
      </c>
      <c r="C13" s="40" t="s">
        <v>19</v>
      </c>
      <c r="D13" s="40">
        <v>115</v>
      </c>
      <c r="F13" s="29" t="str">
        <f t="shared" ref="F13:F14" si="0">B13</f>
        <v xml:space="preserve">Бутерброд с сыром  </v>
      </c>
      <c r="G13" s="27" t="str">
        <f t="shared" ref="G13:G14" si="1">C13</f>
        <v>40</v>
      </c>
      <c r="H13" s="27">
        <f t="shared" ref="H13:H14" si="2">D13</f>
        <v>115</v>
      </c>
    </row>
    <row r="14" spans="2:8" s="28" customFormat="1" ht="24.75" customHeight="1">
      <c r="B14" s="29" t="str">
        <f>сад!B14</f>
        <v xml:space="preserve">Чай с лимоном  </v>
      </c>
      <c r="C14" s="40" t="s">
        <v>10</v>
      </c>
      <c r="D14" s="40">
        <v>35.979999999999997</v>
      </c>
      <c r="F14" s="29" t="str">
        <f t="shared" si="0"/>
        <v xml:space="preserve">Чай с лимоном  </v>
      </c>
      <c r="G14" s="27" t="str">
        <f t="shared" si="1"/>
        <v>180</v>
      </c>
      <c r="H14" s="27">
        <f t="shared" si="2"/>
        <v>35.979999999999997</v>
      </c>
    </row>
    <row r="15" spans="2:8" s="28" customFormat="1" ht="24.75" customHeight="1">
      <c r="B15" s="29"/>
      <c r="C15" s="40"/>
      <c r="D15" s="40"/>
      <c r="F15" s="29"/>
      <c r="G15" s="27"/>
      <c r="H15" s="27"/>
    </row>
    <row r="16" spans="2:8" s="28" customFormat="1" ht="24.75" customHeight="1">
      <c r="B16" s="29"/>
      <c r="C16" s="27"/>
      <c r="D16" s="27"/>
      <c r="F16" s="29"/>
      <c r="G16" s="27"/>
      <c r="H16" s="27"/>
    </row>
    <row r="17" spans="2:8" s="28" customFormat="1" ht="24.75" customHeight="1">
      <c r="B17" s="29"/>
      <c r="C17" s="27"/>
      <c r="D17" s="27"/>
      <c r="F17" s="29"/>
      <c r="G17" s="27"/>
      <c r="H17" s="27"/>
    </row>
    <row r="18" spans="2:8" s="28" customFormat="1" ht="24.75" customHeight="1">
      <c r="B18" s="29"/>
      <c r="C18" s="27"/>
      <c r="D18" s="27"/>
      <c r="F18" s="29"/>
      <c r="G18" s="27"/>
      <c r="H18" s="27"/>
    </row>
    <row r="19" spans="2:8" s="28" customFormat="1" ht="24.75" customHeight="1">
      <c r="B19" s="26" t="str">
        <f>сад!B18</f>
        <v>Завтрак 2</v>
      </c>
      <c r="C19" s="27"/>
      <c r="D19" s="27"/>
      <c r="F19" s="26" t="str">
        <f t="shared" ref="F19:F32" si="3">B19</f>
        <v>Завтрак 2</v>
      </c>
      <c r="G19" s="27"/>
      <c r="H19" s="27"/>
    </row>
    <row r="20" spans="2:8" s="28" customFormat="1" ht="24.75" customHeight="1">
      <c r="B20" s="29" t="str">
        <f>сад!B19</f>
        <v>Сок фруктовый</v>
      </c>
      <c r="C20" s="27" t="s">
        <v>9</v>
      </c>
      <c r="D20" s="27" t="s">
        <v>31</v>
      </c>
      <c r="F20" s="29" t="str">
        <f t="shared" si="3"/>
        <v>Сок фруктовый</v>
      </c>
      <c r="G20" s="27" t="str">
        <f t="shared" ref="G20:H32" si="4">C20</f>
        <v>150</v>
      </c>
      <c r="H20" s="27" t="str">
        <f t="shared" si="4"/>
        <v>85,33</v>
      </c>
    </row>
    <row r="21" spans="2:8" s="28" customFormat="1" ht="24.75" customHeight="1">
      <c r="B21" s="29"/>
      <c r="C21" s="27"/>
      <c r="D21" s="27"/>
      <c r="F21" s="29"/>
      <c r="G21" s="27"/>
      <c r="H21" s="27"/>
    </row>
    <row r="22" spans="2:8" s="28" customFormat="1" ht="24.75" customHeight="1">
      <c r="B22" s="29"/>
      <c r="C22" s="27"/>
      <c r="D22" s="27"/>
      <c r="F22" s="29"/>
      <c r="G22" s="27"/>
      <c r="H22" s="27"/>
    </row>
    <row r="23" spans="2:8" s="28" customFormat="1" ht="24.75" customHeight="1">
      <c r="B23" s="26" t="str">
        <f>сад!B22</f>
        <v>Обед</v>
      </c>
      <c r="C23" s="27"/>
      <c r="D23" s="27"/>
      <c r="F23" s="26" t="str">
        <f t="shared" si="3"/>
        <v>Обед</v>
      </c>
      <c r="G23" s="27"/>
      <c r="H23" s="27"/>
    </row>
    <row r="24" spans="2:8" s="28" customFormat="1" ht="24.75" customHeight="1">
      <c r="B24" s="29" t="str">
        <f>сад!B23</f>
        <v>Салат из отварного картофеля с огурцами солеными</v>
      </c>
      <c r="C24" s="40">
        <v>30</v>
      </c>
      <c r="D24" s="40">
        <v>29.5</v>
      </c>
      <c r="F24" s="29" t="str">
        <f t="shared" si="3"/>
        <v>Салат из отварного картофеля с огурцами солеными</v>
      </c>
      <c r="G24" s="27">
        <f t="shared" si="4"/>
        <v>30</v>
      </c>
      <c r="H24" s="27">
        <f t="shared" si="4"/>
        <v>29.5</v>
      </c>
    </row>
    <row r="25" spans="2:8" s="28" customFormat="1" ht="24.75" customHeight="1">
      <c r="B25" s="29" t="str">
        <f>сад!B24</f>
        <v xml:space="preserve">Щи из свежей капусты со сметаной   </v>
      </c>
      <c r="C25" s="40" t="s">
        <v>9</v>
      </c>
      <c r="D25" s="40">
        <v>48.72</v>
      </c>
      <c r="F25" s="29" t="str">
        <f t="shared" si="3"/>
        <v xml:space="preserve">Щи из свежей капусты со сметаной   </v>
      </c>
      <c r="G25" s="27" t="str">
        <f t="shared" si="4"/>
        <v>150</v>
      </c>
      <c r="H25" s="27">
        <f t="shared" si="4"/>
        <v>48.72</v>
      </c>
    </row>
    <row r="26" spans="2:8" s="28" customFormat="1" ht="24.75" customHeight="1">
      <c r="B26" s="29" t="str">
        <f>сад!B25</f>
        <v>Плов из мяса кур</v>
      </c>
      <c r="C26" s="40">
        <v>180</v>
      </c>
      <c r="D26" s="40">
        <v>239.8</v>
      </c>
      <c r="F26" s="29" t="str">
        <f t="shared" ref="F26" si="5">B26</f>
        <v>Плов из мяса кур</v>
      </c>
      <c r="G26" s="27">
        <f t="shared" ref="G26" si="6">C26</f>
        <v>180</v>
      </c>
      <c r="H26" s="27">
        <f t="shared" ref="H26" si="7">D26</f>
        <v>239.8</v>
      </c>
    </row>
    <row r="27" spans="2:8" s="28" customFormat="1" ht="24.75" customHeight="1">
      <c r="B27" s="29" t="str">
        <f>сад!B26</f>
        <v xml:space="preserve">Напиток из яблок   </v>
      </c>
      <c r="C27" s="40">
        <v>150</v>
      </c>
      <c r="D27" s="40">
        <v>770.3</v>
      </c>
      <c r="F27" s="29" t="str">
        <f t="shared" si="3"/>
        <v xml:space="preserve">Напиток из яблок   </v>
      </c>
      <c r="G27" s="27">
        <f t="shared" si="4"/>
        <v>150</v>
      </c>
      <c r="H27" s="27">
        <f t="shared" si="4"/>
        <v>770.3</v>
      </c>
    </row>
    <row r="28" spans="2:8" s="28" customFormat="1" ht="24.75" customHeight="1">
      <c r="B28" s="29" t="str">
        <f>сад!B27</f>
        <v>Хлеб пшеничный/ржаной витаминизированный</v>
      </c>
      <c r="C28" s="35" t="s">
        <v>24</v>
      </c>
      <c r="D28" s="35" t="s">
        <v>25</v>
      </c>
      <c r="F28" s="29" t="str">
        <f t="shared" si="3"/>
        <v>Хлеб пшеничный/ржаной витаминизированный</v>
      </c>
      <c r="G28" s="27" t="str">
        <f t="shared" si="4"/>
        <v>20/20</v>
      </c>
      <c r="H28" s="27" t="str">
        <f t="shared" si="4"/>
        <v>74,6</v>
      </c>
    </row>
    <row r="29" spans="2:8" s="28" customFormat="1" ht="24.75" customHeight="1">
      <c r="B29" s="29"/>
      <c r="C29" s="27"/>
      <c r="D29" s="27"/>
      <c r="F29" s="29"/>
      <c r="G29" s="27"/>
      <c r="H29" s="27"/>
    </row>
    <row r="30" spans="2:8" s="28" customFormat="1" ht="24.75" customHeight="1">
      <c r="B30" s="26" t="str">
        <f>сад!B30</f>
        <v>Полдник</v>
      </c>
      <c r="C30" s="30"/>
      <c r="D30" s="30"/>
      <c r="F30" s="26" t="str">
        <f t="shared" si="3"/>
        <v>Полдник</v>
      </c>
      <c r="G30" s="27"/>
      <c r="H30" s="27"/>
    </row>
    <row r="31" spans="2:8" s="28" customFormat="1" ht="24.75" customHeight="1">
      <c r="B31" s="29" t="str">
        <f>сад!B31</f>
        <v xml:space="preserve">Булочка "Веснушка"   </v>
      </c>
      <c r="C31" s="27" t="s">
        <v>12</v>
      </c>
      <c r="D31" s="40">
        <v>137.66</v>
      </c>
      <c r="F31" s="29" t="str">
        <f t="shared" si="3"/>
        <v xml:space="preserve">Булочка "Веснушка"   </v>
      </c>
      <c r="G31" s="27" t="str">
        <f t="shared" si="4"/>
        <v>50</v>
      </c>
      <c r="H31" s="27">
        <f t="shared" si="4"/>
        <v>137.66</v>
      </c>
    </row>
    <row r="32" spans="2:8" s="28" customFormat="1" ht="24.75" customHeight="1">
      <c r="B32" s="29" t="str">
        <f>сад!B32</f>
        <v>Кисломолочные продукты (витаминизированные)</v>
      </c>
      <c r="C32" s="27" t="s">
        <v>10</v>
      </c>
      <c r="D32" s="40">
        <v>95.4</v>
      </c>
      <c r="F32" s="29" t="str">
        <f t="shared" si="3"/>
        <v>Кисломолочные продукты (витаминизированные)</v>
      </c>
      <c r="G32" s="27" t="str">
        <f t="shared" si="4"/>
        <v>180</v>
      </c>
      <c r="H32" s="27">
        <f t="shared" si="4"/>
        <v>95.4</v>
      </c>
    </row>
    <row r="33" spans="2:8" s="28" customFormat="1" ht="24.75" customHeight="1">
      <c r="B33" s="29"/>
      <c r="C33" s="29"/>
      <c r="D33" s="27"/>
      <c r="F33" s="29"/>
      <c r="G33" s="29"/>
      <c r="H33" s="27"/>
    </row>
    <row r="34" spans="2:8" ht="11.25" customHeight="1">
      <c r="B34" s="13"/>
      <c r="C34" s="13"/>
      <c r="F34" s="13"/>
      <c r="G34" s="13"/>
      <c r="H34" s="11"/>
    </row>
    <row r="35" spans="2:8" s="31" customFormat="1">
      <c r="B35" s="32" t="s">
        <v>2</v>
      </c>
      <c r="C35" s="32"/>
      <c r="D35" s="33"/>
      <c r="F35" s="32" t="s">
        <v>2</v>
      </c>
      <c r="G35" s="32"/>
      <c r="H35" s="33"/>
    </row>
    <row r="36" spans="2:8">
      <c r="B36" s="12"/>
      <c r="C36" s="12"/>
      <c r="F36" s="12"/>
      <c r="G36" s="12"/>
      <c r="H36" s="11"/>
    </row>
    <row r="37" spans="2:8">
      <c r="B37" s="12"/>
      <c r="C37" s="12"/>
      <c r="F37" s="12"/>
      <c r="G37" s="12"/>
      <c r="H37" s="11"/>
    </row>
    <row r="38" spans="2:8">
      <c r="H38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2022-03-31T05:07:05Z</cp:lastPrinted>
  <dcterms:created xsi:type="dcterms:W3CDTF">1996-10-08T23:32:33Z</dcterms:created>
  <dcterms:modified xsi:type="dcterms:W3CDTF">2022-03-31T05:48:00Z</dcterms:modified>
</cp:coreProperties>
</file>