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ясли!$A$1:$H$35</definedName>
  </definedNames>
  <calcPr calcId="124519"/>
</workbook>
</file>

<file path=xl/calcChain.xml><?xml version="1.0" encoding="utf-8"?>
<calcChain xmlns="http://schemas.openxmlformats.org/spreadsheetml/2006/main">
  <c r="F22" i="18"/>
  <c r="G22"/>
  <c r="H22"/>
  <c r="B22"/>
  <c r="F22" i="17"/>
  <c r="G22"/>
  <c r="H22"/>
  <c r="G18" i="18"/>
  <c r="G23"/>
  <c r="G24"/>
  <c r="G25"/>
  <c r="G26"/>
  <c r="G27"/>
  <c r="G31"/>
  <c r="G32"/>
  <c r="H32"/>
  <c r="H32" i="17"/>
  <c r="G13" i="18"/>
  <c r="G14"/>
  <c r="G12"/>
  <c r="H13"/>
  <c r="H14"/>
  <c r="G32" i="17"/>
  <c r="F13"/>
  <c r="G13"/>
  <c r="H13"/>
  <c r="F14"/>
  <c r="G14"/>
  <c r="H14"/>
  <c r="H18" i="18"/>
  <c r="H23"/>
  <c r="H24"/>
  <c r="H25"/>
  <c r="H26"/>
  <c r="H27"/>
  <c r="H31"/>
  <c r="H12"/>
  <c r="B14" l="1"/>
  <c r="F14" s="1"/>
  <c r="B13"/>
  <c r="F13" s="1"/>
  <c r="B17"/>
  <c r="F17" s="1"/>
  <c r="B18"/>
  <c r="F18" s="1"/>
  <c r="B21"/>
  <c r="F21" s="1"/>
  <c r="B23"/>
  <c r="F23" s="1"/>
  <c r="B24"/>
  <c r="F24" s="1"/>
  <c r="B25"/>
  <c r="F25" s="1"/>
  <c r="B26"/>
  <c r="F26" s="1"/>
  <c r="B27"/>
  <c r="F27" s="1"/>
  <c r="B30"/>
  <c r="F30" s="1"/>
  <c r="B31"/>
  <c r="F31" s="1"/>
  <c r="B32"/>
  <c r="F32" s="1"/>
  <c r="B12"/>
  <c r="F12" s="1"/>
  <c r="C7"/>
  <c r="G7" s="1"/>
  <c r="G7" i="17"/>
  <c r="G31"/>
  <c r="G27"/>
  <c r="G26"/>
  <c r="G25"/>
  <c r="G24"/>
  <c r="G23"/>
  <c r="G18"/>
  <c r="G12"/>
  <c r="H18" l="1"/>
  <c r="H23"/>
  <c r="H24"/>
  <c r="H25"/>
  <c r="H26"/>
  <c r="H27"/>
  <c r="H31"/>
  <c r="H12"/>
  <c r="F17"/>
  <c r="F18"/>
  <c r="F21"/>
  <c r="F23"/>
  <c r="F24"/>
  <c r="F25"/>
  <c r="F26"/>
  <c r="F27"/>
  <c r="F30"/>
  <c r="F31"/>
  <c r="F32"/>
  <c r="F12"/>
</calcChain>
</file>

<file path=xl/sharedStrings.xml><?xml version="1.0" encoding="utf-8"?>
<sst xmlns="http://schemas.openxmlformats.org/spreadsheetml/2006/main" count="99" uniqueCount="60">
  <si>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</si>
  <si>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</si>
  <si>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</si>
  <si>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</si>
  <si>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</si>
  <si>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</si>
  <si>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</si>
  <si>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</si>
  <si>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</si>
  <si>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</si>
  <si>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160</t>
  </si>
  <si>
    <t>200</t>
  </si>
  <si>
    <t>50</t>
  </si>
  <si>
    <t>70</t>
  </si>
  <si>
    <t>Хлеб пшеничный/ржаной витаминизированный</t>
  </si>
  <si>
    <t>140</t>
  </si>
  <si>
    <t>30</t>
  </si>
  <si>
    <t>150</t>
  </si>
  <si>
    <t>60</t>
  </si>
  <si>
    <t>Калорийность блюд</t>
  </si>
  <si>
    <t xml:space="preserve">Объем порций (г.), Возраст 1,5-3 </t>
  </si>
  <si>
    <t>Объем порций (г.), Возраст 3-7</t>
  </si>
  <si>
    <t>Сок фруктовый</t>
  </si>
  <si>
    <t xml:space="preserve">Бутерброд с сыром  </t>
  </si>
  <si>
    <t xml:space="preserve">Какао с молоком  </t>
  </si>
  <si>
    <t>40</t>
  </si>
  <si>
    <t>115</t>
  </si>
  <si>
    <t>74,46</t>
  </si>
  <si>
    <t xml:space="preserve">Суфле из рыбы  </t>
  </si>
  <si>
    <t xml:space="preserve">Чай черный с сахаром </t>
  </si>
  <si>
    <t xml:space="preserve">Рассольник Ленинградский со сметаной  </t>
  </si>
  <si>
    <t>71,03</t>
  </si>
  <si>
    <t>38,28</t>
  </si>
  <si>
    <t xml:space="preserve">Молоко кипяченое   </t>
  </si>
  <si>
    <t xml:space="preserve">Каша пшеничная молочная жидкая с м/с </t>
  </si>
  <si>
    <t>67,01</t>
  </si>
  <si>
    <t>59,19</t>
  </si>
  <si>
    <t>76,49</t>
  </si>
  <si>
    <t>34,45</t>
  </si>
  <si>
    <t>96,3</t>
  </si>
  <si>
    <t>124,33</t>
  </si>
  <si>
    <t>118,66</t>
  </si>
  <si>
    <t>109,24</t>
  </si>
  <si>
    <t>117</t>
  </si>
  <si>
    <t>108,79</t>
  </si>
  <si>
    <t>85,33</t>
  </si>
  <si>
    <t>Салат из отварной свеклы с растительным маслом</t>
  </si>
  <si>
    <t>47,13</t>
  </si>
  <si>
    <t>Картофельное пюре</t>
  </si>
  <si>
    <t>130</t>
  </si>
  <si>
    <t>129,08</t>
  </si>
  <si>
    <t>20/20</t>
  </si>
  <si>
    <t>74,6</t>
  </si>
  <si>
    <t>Булочка дорожная</t>
  </si>
  <si>
    <t>165,48</t>
  </si>
  <si>
    <t>28,28</t>
  </si>
  <si>
    <t>110</t>
  </si>
  <si>
    <t>101,89</t>
  </si>
  <si>
    <t>141,46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</si>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</sst>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4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17" fontId="7" fillId="0" borderId="1" xfId="0" applyNumberFormat="1" applyFont="1" applyBorder="1" applyAlignment="1">
      <alignment horizontal="center" wrapText="1"/>
    </xf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/>
    <xf numFmtId="0" fontId="12" fillId="0" borderId="1" xfId="0" applyFont="1" applyBorder="1" applyAlignment="1"/>
    <xf numFmtId="0" fontId="9" fillId="0" borderId="1" xfId="0" applyFont="1" applyBorder="1" applyAlignment="1"/>
    <xf numFmtId="0" fontId="1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2530929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30929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53350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2489200</xdr:colOff>
      <xdr:row>8</xdr:row>
      <xdr:rowOff>50800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3381"/>
          <a:ext cx="2489200" cy="2016919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971550"/>
          <a:ext cx="3144044" cy="190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1111250"/>
          <a:ext cx="4078287" cy="3238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2578100</xdr:colOff>
      <xdr:row>8</xdr:row>
      <xdr:rowOff>63500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1"/>
          <a:ext cx="2578100" cy="2029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tabSelected="1" view="pageBreakPreview" zoomScale="70" zoomScaleSheetLayoutView="70" workbookViewId="0">
      <selection activeCell="H3" sqref="H3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4.7109375" style="7" customWidth="1"/>
    <col min="5" max="5" width="8.85546875" style="1"/>
    <col min="6" max="6" width="80.140625" style="1" customWidth="1"/>
    <col min="7" max="7" width="12" style="1" customWidth="1"/>
    <col min="8" max="8" width="15.14062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59</v>
      </c>
      <c r="F2" s="7"/>
      <c r="G2" s="7"/>
      <c r="H2" s="6" t="s">
        <v>59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33">
        <v>44666</v>
      </c>
      <c r="D7" s="33"/>
      <c r="F7" s="4"/>
      <c r="G7" s="33">
        <f>C7</f>
        <v>44666</v>
      </c>
      <c r="H7" s="33"/>
    </row>
    <row r="8" spans="2:8" ht="20.25">
      <c r="B8" s="31" t="s">
        <v>1</v>
      </c>
      <c r="C8" s="31"/>
      <c r="D8" s="32"/>
      <c r="F8" s="31" t="s">
        <v>1</v>
      </c>
      <c r="G8" s="31"/>
      <c r="H8" s="32"/>
    </row>
    <row r="9" spans="2:8" ht="18.75" customHeight="1">
      <c r="B9" s="29" t="s">
        <v>0</v>
      </c>
      <c r="C9" s="34" t="s">
        <v>21</v>
      </c>
      <c r="D9" s="34" t="s">
        <v>19</v>
      </c>
      <c r="F9" s="29" t="s">
        <v>0</v>
      </c>
      <c r="G9" s="34" t="s">
        <v>21</v>
      </c>
      <c r="H9" s="34" t="s">
        <v>19</v>
      </c>
    </row>
    <row r="10" spans="2:8" ht="37.5" customHeight="1">
      <c r="B10" s="30"/>
      <c r="C10" s="35"/>
      <c r="D10" s="35"/>
      <c r="F10" s="30"/>
      <c r="G10" s="35"/>
      <c r="H10" s="35"/>
    </row>
    <row r="11" spans="2:8" ht="24.75" customHeight="1">
      <c r="B11" s="11" t="s">
        <v>8</v>
      </c>
      <c r="C11" s="11"/>
      <c r="D11" s="19"/>
      <c r="E11" s="20"/>
      <c r="F11" s="11" t="s">
        <v>8</v>
      </c>
      <c r="G11" s="11"/>
      <c r="H11" s="19"/>
    </row>
    <row r="12" spans="2:8" ht="24.75" customHeight="1">
      <c r="B12" s="24" t="s">
        <v>34</v>
      </c>
      <c r="C12" s="19" t="s">
        <v>10</v>
      </c>
      <c r="D12" s="19" t="s">
        <v>40</v>
      </c>
      <c r="E12" s="20"/>
      <c r="F12" s="25" t="str">
        <f>B12</f>
        <v xml:space="preserve">Каша пшеничная молочная жидкая с м/с </v>
      </c>
      <c r="G12" s="19" t="str">
        <f>C12</f>
        <v>160</v>
      </c>
      <c r="H12" s="19" t="str">
        <f>D12</f>
        <v>124,33</v>
      </c>
    </row>
    <row r="13" spans="2:8" ht="24.75" customHeight="1">
      <c r="B13" s="24" t="s">
        <v>23</v>
      </c>
      <c r="C13" s="19" t="s">
        <v>25</v>
      </c>
      <c r="D13" s="19" t="s">
        <v>26</v>
      </c>
      <c r="E13" s="20"/>
      <c r="F13" s="25" t="str">
        <f t="shared" ref="F13:F14" si="0">B13</f>
        <v xml:space="preserve">Бутерброд с сыром  </v>
      </c>
      <c r="G13" s="19" t="str">
        <f t="shared" ref="G13:G14" si="1">C13</f>
        <v>40</v>
      </c>
      <c r="H13" s="19" t="str">
        <f t="shared" ref="H13:H14" si="2">D13</f>
        <v>115</v>
      </c>
    </row>
    <row r="14" spans="2:8" ht="24.75" customHeight="1">
      <c r="B14" s="24" t="s">
        <v>24</v>
      </c>
      <c r="C14" s="19" t="s">
        <v>11</v>
      </c>
      <c r="D14" s="19" t="s">
        <v>27</v>
      </c>
      <c r="E14" s="20"/>
      <c r="F14" s="25" t="str">
        <f t="shared" si="0"/>
        <v xml:space="preserve">Какао с молоком  </v>
      </c>
      <c r="G14" s="19" t="str">
        <f t="shared" si="1"/>
        <v>200</v>
      </c>
      <c r="H14" s="19" t="str">
        <f t="shared" si="2"/>
        <v>74,46</v>
      </c>
    </row>
    <row r="15" spans="2:8" ht="24.75" customHeight="1">
      <c r="B15" s="24"/>
      <c r="C15" s="19"/>
      <c r="D15" s="19"/>
      <c r="E15" s="20"/>
      <c r="F15" s="25"/>
      <c r="G15" s="19"/>
      <c r="H15" s="19"/>
    </row>
    <row r="16" spans="2:8" ht="24.75" customHeight="1">
      <c r="B16" s="25"/>
      <c r="C16" s="19"/>
      <c r="D16" s="19"/>
      <c r="E16" s="20"/>
      <c r="F16" s="25"/>
      <c r="G16" s="19"/>
      <c r="H16" s="19"/>
    </row>
    <row r="17" spans="2:8" ht="24.75" customHeight="1">
      <c r="B17" s="11" t="s">
        <v>5</v>
      </c>
      <c r="C17" s="19"/>
      <c r="D17" s="19"/>
      <c r="E17" s="20"/>
      <c r="F17" s="11" t="str">
        <f t="shared" ref="F17:F32" si="3">B17</f>
        <v>Завтрак 2</v>
      </c>
      <c r="G17" s="19"/>
      <c r="H17" s="19"/>
    </row>
    <row r="18" spans="2:8" ht="24.75" customHeight="1">
      <c r="B18" s="25" t="s">
        <v>22</v>
      </c>
      <c r="C18" s="19" t="s">
        <v>9</v>
      </c>
      <c r="D18" s="19" t="s">
        <v>41</v>
      </c>
      <c r="E18" s="20"/>
      <c r="F18" s="25" t="str">
        <f t="shared" si="3"/>
        <v>Сок фруктовый</v>
      </c>
      <c r="G18" s="19" t="str">
        <f t="shared" ref="G18:H32" si="4">C18</f>
        <v>180</v>
      </c>
      <c r="H18" s="19" t="str">
        <f t="shared" si="4"/>
        <v>118,66</v>
      </c>
    </row>
    <row r="19" spans="2:8" ht="24.75" customHeight="1">
      <c r="B19" s="25"/>
      <c r="C19" s="19"/>
      <c r="D19" s="19"/>
      <c r="E19" s="20"/>
      <c r="F19" s="25"/>
      <c r="G19" s="19"/>
      <c r="H19" s="19"/>
    </row>
    <row r="20" spans="2:8" ht="24.75" customHeight="1">
      <c r="B20" s="22"/>
      <c r="C20" s="19"/>
      <c r="D20" s="19"/>
      <c r="E20" s="20"/>
      <c r="F20" s="25"/>
      <c r="G20" s="19"/>
      <c r="H20" s="19"/>
    </row>
    <row r="21" spans="2:8" ht="24.75" customHeight="1">
      <c r="B21" s="11" t="s">
        <v>7</v>
      </c>
      <c r="C21" s="19"/>
      <c r="D21" s="19"/>
      <c r="E21" s="20"/>
      <c r="F21" s="11" t="str">
        <f t="shared" si="3"/>
        <v>Обед</v>
      </c>
      <c r="G21" s="19"/>
      <c r="H21" s="19"/>
    </row>
    <row r="22" spans="2:8" ht="24.75" customHeight="1">
      <c r="B22" s="24" t="s">
        <v>46</v>
      </c>
      <c r="C22" s="19" t="s">
        <v>12</v>
      </c>
      <c r="D22" s="19" t="s">
        <v>47</v>
      </c>
      <c r="E22" s="20"/>
      <c r="F22" s="25" t="str">
        <f t="shared" ref="F22" si="5">B22</f>
        <v>Салат из отварной свеклы с растительным маслом</v>
      </c>
      <c r="G22" s="19" t="str">
        <f t="shared" ref="G22" si="6">C22</f>
        <v>50</v>
      </c>
      <c r="H22" s="19" t="str">
        <f t="shared" ref="H22" si="7">D22</f>
        <v>47,13</v>
      </c>
    </row>
    <row r="23" spans="2:8" ht="24.75" customHeight="1">
      <c r="B23" s="24" t="s">
        <v>30</v>
      </c>
      <c r="C23" s="19" t="s">
        <v>9</v>
      </c>
      <c r="D23" s="19" t="s">
        <v>31</v>
      </c>
      <c r="E23" s="20"/>
      <c r="F23" s="25" t="str">
        <f t="shared" si="3"/>
        <v xml:space="preserve">Рассольник Ленинградский со сметаной  </v>
      </c>
      <c r="G23" s="19" t="str">
        <f t="shared" si="4"/>
        <v>180</v>
      </c>
      <c r="H23" s="19" t="str">
        <f t="shared" si="4"/>
        <v>71,03</v>
      </c>
    </row>
    <row r="24" spans="2:8" ht="24.75" customHeight="1">
      <c r="B24" s="24" t="s">
        <v>28</v>
      </c>
      <c r="C24" s="19" t="s">
        <v>13</v>
      </c>
      <c r="D24" s="19" t="s">
        <v>42</v>
      </c>
      <c r="E24" s="20"/>
      <c r="F24" s="25" t="str">
        <f t="shared" si="3"/>
        <v xml:space="preserve">Суфле из рыбы  </v>
      </c>
      <c r="G24" s="19" t="str">
        <f t="shared" si="4"/>
        <v>70</v>
      </c>
      <c r="H24" s="19" t="str">
        <f t="shared" si="4"/>
        <v>109,24</v>
      </c>
    </row>
    <row r="25" spans="2:8" ht="24.95" customHeight="1">
      <c r="B25" s="24" t="s">
        <v>48</v>
      </c>
      <c r="C25" s="19" t="s">
        <v>49</v>
      </c>
      <c r="D25" s="19" t="s">
        <v>50</v>
      </c>
      <c r="E25" s="20"/>
      <c r="F25" s="27" t="str">
        <f t="shared" si="3"/>
        <v>Картофельное пюре</v>
      </c>
      <c r="G25" s="19" t="str">
        <f t="shared" si="4"/>
        <v>130</v>
      </c>
      <c r="H25" s="19" t="str">
        <f t="shared" si="4"/>
        <v>129,08</v>
      </c>
    </row>
    <row r="26" spans="2:8" ht="24.75" customHeight="1">
      <c r="B26" s="24" t="s">
        <v>29</v>
      </c>
      <c r="C26" s="19" t="s">
        <v>11</v>
      </c>
      <c r="D26" s="19" t="s">
        <v>32</v>
      </c>
      <c r="E26" s="20"/>
      <c r="F26" s="25" t="str">
        <f t="shared" si="3"/>
        <v xml:space="preserve">Чай черный с сахаром </v>
      </c>
      <c r="G26" s="19" t="str">
        <f t="shared" si="4"/>
        <v>200</v>
      </c>
      <c r="H26" s="19" t="str">
        <f t="shared" si="4"/>
        <v>38,28</v>
      </c>
    </row>
    <row r="27" spans="2:8" ht="24.75" customHeight="1">
      <c r="B27" s="25" t="s">
        <v>14</v>
      </c>
      <c r="C27" s="19" t="s">
        <v>51</v>
      </c>
      <c r="D27" s="19" t="s">
        <v>52</v>
      </c>
      <c r="E27" s="20"/>
      <c r="F27" s="25" t="str">
        <f t="shared" si="3"/>
        <v>Хлеб пшеничный/ржаной витаминизированный</v>
      </c>
      <c r="G27" s="19" t="str">
        <f t="shared" si="4"/>
        <v>20/20</v>
      </c>
      <c r="H27" s="19" t="str">
        <f t="shared" si="4"/>
        <v>74,6</v>
      </c>
    </row>
    <row r="28" spans="2:8" ht="24.75" customHeight="1">
      <c r="B28" s="25"/>
      <c r="C28" s="19"/>
      <c r="D28" s="19"/>
      <c r="E28" s="20"/>
      <c r="F28" s="25"/>
      <c r="G28" s="19"/>
      <c r="H28" s="19"/>
    </row>
    <row r="29" spans="2:8" ht="24.75" customHeight="1">
      <c r="B29" s="22"/>
      <c r="C29" s="19"/>
      <c r="D29" s="19"/>
      <c r="E29" s="20"/>
      <c r="F29" s="25"/>
      <c r="G29" s="19"/>
      <c r="H29" s="19"/>
    </row>
    <row r="30" spans="2:8" ht="24.75" customHeight="1">
      <c r="B30" s="11" t="s">
        <v>6</v>
      </c>
      <c r="C30" s="23"/>
      <c r="D30" s="23"/>
      <c r="E30" s="20"/>
      <c r="F30" s="11" t="str">
        <f t="shared" si="3"/>
        <v>Полдник</v>
      </c>
      <c r="G30" s="19"/>
      <c r="H30" s="19"/>
    </row>
    <row r="31" spans="2:8" ht="24.75" customHeight="1">
      <c r="B31" s="24" t="s">
        <v>53</v>
      </c>
      <c r="C31" s="19" t="s">
        <v>12</v>
      </c>
      <c r="D31" s="19" t="s">
        <v>54</v>
      </c>
      <c r="E31" s="20"/>
      <c r="F31" s="25" t="str">
        <f t="shared" si="3"/>
        <v>Булочка дорожная</v>
      </c>
      <c r="G31" s="19" t="str">
        <f t="shared" si="4"/>
        <v>50</v>
      </c>
      <c r="H31" s="19" t="str">
        <f t="shared" si="4"/>
        <v>165,48</v>
      </c>
    </row>
    <row r="32" spans="2:8" ht="24.75" customHeight="1">
      <c r="B32" s="24" t="s">
        <v>33</v>
      </c>
      <c r="C32" s="19" t="s">
        <v>11</v>
      </c>
      <c r="D32" s="19" t="s">
        <v>43</v>
      </c>
      <c r="E32" s="20"/>
      <c r="F32" s="25" t="str">
        <f t="shared" si="3"/>
        <v xml:space="preserve">Молоко кипяченое   </v>
      </c>
      <c r="G32" s="19" t="str">
        <f t="shared" si="4"/>
        <v>200</v>
      </c>
      <c r="H32" s="19" t="str">
        <f t="shared" si="4"/>
        <v>117</v>
      </c>
    </row>
    <row r="33" spans="2:8" ht="24.75" customHeight="1">
      <c r="B33" s="21"/>
      <c r="C33" s="21"/>
      <c r="D33" s="19"/>
      <c r="E33" s="20"/>
      <c r="F33" s="25"/>
      <c r="G33" s="25"/>
      <c r="H33" s="19"/>
    </row>
    <row r="34" spans="2:8" ht="11.25" customHeight="1">
      <c r="B34" s="3"/>
      <c r="C34" s="3"/>
      <c r="F34" s="3"/>
      <c r="G34" s="3"/>
      <c r="H34" s="7"/>
    </row>
    <row r="35" spans="2:8" s="17" customFormat="1">
      <c r="B35" s="18" t="s">
        <v>2</v>
      </c>
      <c r="C35" s="18"/>
      <c r="D35" s="16"/>
      <c r="F35" s="18" t="s">
        <v>2</v>
      </c>
      <c r="G35" s="18"/>
      <c r="H35" s="16"/>
    </row>
    <row r="36" spans="2:8">
      <c r="B36" s="2"/>
      <c r="C36" s="2"/>
      <c r="F36" s="2"/>
      <c r="G36" s="2"/>
      <c r="H36" s="7"/>
    </row>
    <row r="37" spans="2:8">
      <c r="B37" s="2"/>
      <c r="C37" s="2"/>
      <c r="F37" s="2"/>
      <c r="G37" s="2"/>
      <c r="H37" s="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55118110236220474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36"/>
  <sheetViews>
    <sheetView view="pageBreakPreview" zoomScale="70" zoomScaleSheetLayoutView="70" workbookViewId="0">
      <selection activeCell="H3" sqref="H3"/>
    </sheetView>
  </sheetViews>
  <sheetFormatPr defaultRowHeight="12.75"/>
  <cols>
    <col min="1" max="1" width="1.5703125" customWidth="1"/>
    <col min="2" max="2" width="80.7109375" customWidth="1"/>
    <col min="3" max="3" width="12.7109375" customWidth="1"/>
    <col min="4" max="4" width="15.140625" customWidth="1"/>
    <col min="6" max="6" width="80.7109375" customWidth="1"/>
    <col min="7" max="7" width="12.5703125" customWidth="1"/>
    <col min="8" max="8" width="15.28515625" customWidth="1"/>
  </cols>
  <sheetData>
    <row r="1" spans="2:8" ht="18.75">
      <c r="B1" s="9" t="s">
        <v>3</v>
      </c>
      <c r="C1" s="9"/>
      <c r="D1" s="7"/>
      <c r="F1" s="9" t="s">
        <v>3</v>
      </c>
      <c r="G1" s="9"/>
      <c r="H1" s="7"/>
    </row>
    <row r="2" spans="2:8" ht="18.75">
      <c r="B2" s="7"/>
      <c r="C2" s="7"/>
      <c r="D2" s="6" t="s">
        <v>59</v>
      </c>
      <c r="F2" s="7"/>
      <c r="G2" s="7"/>
      <c r="H2" s="6" t="s">
        <v>59</v>
      </c>
    </row>
    <row r="3" spans="2:8" ht="18.75">
      <c r="B3" s="7"/>
      <c r="C3" s="7"/>
      <c r="D3" s="5" t="s">
        <v>4</v>
      </c>
      <c r="F3" s="7"/>
      <c r="G3" s="7"/>
      <c r="H3" s="5" t="s">
        <v>4</v>
      </c>
    </row>
    <row r="4" spans="2:8" ht="18.75">
      <c r="B4" s="1"/>
      <c r="C4" s="1"/>
      <c r="D4" s="8"/>
      <c r="F4" s="1"/>
      <c r="G4" s="1"/>
      <c r="H4" s="8"/>
    </row>
    <row r="5" spans="2:8" ht="5.25" customHeight="1">
      <c r="B5" s="6"/>
      <c r="C5" s="6"/>
      <c r="D5" s="8"/>
      <c r="F5" s="6"/>
      <c r="G5" s="6"/>
      <c r="H5" s="8"/>
    </row>
    <row r="6" spans="2:8" ht="36" customHeight="1">
      <c r="B6" s="10"/>
      <c r="C6" s="10"/>
      <c r="D6" s="7"/>
      <c r="F6" s="10"/>
      <c r="G6" s="10"/>
      <c r="H6" s="7"/>
    </row>
    <row r="7" spans="2:8" ht="31.9" customHeight="1">
      <c r="B7" s="4"/>
      <c r="C7" s="33">
        <f>сад!C7</f>
        <v>44666</v>
      </c>
      <c r="D7" s="33"/>
      <c r="F7" s="4"/>
      <c r="G7" s="33">
        <f>C7</f>
        <v>44666</v>
      </c>
      <c r="H7" s="33"/>
    </row>
    <row r="8" spans="2:8" ht="39.6" customHeight="1">
      <c r="B8" s="31" t="s">
        <v>1</v>
      </c>
      <c r="C8" s="31"/>
      <c r="D8" s="32"/>
      <c r="F8" s="31" t="s">
        <v>1</v>
      </c>
      <c r="G8" s="31"/>
      <c r="H8" s="32"/>
    </row>
    <row r="9" spans="2:8" ht="12.75" customHeight="1">
      <c r="B9" s="29" t="s">
        <v>0</v>
      </c>
      <c r="C9" s="34" t="s">
        <v>20</v>
      </c>
      <c r="D9" s="34" t="s">
        <v>19</v>
      </c>
      <c r="F9" s="29" t="s">
        <v>0</v>
      </c>
      <c r="G9" s="34" t="s">
        <v>20</v>
      </c>
      <c r="H9" s="34" t="s">
        <v>19</v>
      </c>
    </row>
    <row r="10" spans="2:8" ht="37.15" customHeight="1">
      <c r="B10" s="30"/>
      <c r="C10" s="35"/>
      <c r="D10" s="35"/>
      <c r="F10" s="30"/>
      <c r="G10" s="35"/>
      <c r="H10" s="35"/>
    </row>
    <row r="11" spans="2:8" ht="24.75" customHeight="1"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2:8" ht="24.75" customHeight="1">
      <c r="B12" s="26" t="str">
        <f>сад!B12</f>
        <v xml:space="preserve">Каша пшеничная молочная жидкая с м/с </v>
      </c>
      <c r="C12" s="12" t="s">
        <v>15</v>
      </c>
      <c r="D12" s="12" t="s">
        <v>44</v>
      </c>
      <c r="E12" s="13"/>
      <c r="F12" s="26" t="str">
        <f>B12</f>
        <v xml:space="preserve">Каша пшеничная молочная жидкая с м/с </v>
      </c>
      <c r="G12" s="12" t="str">
        <f>C12</f>
        <v>140</v>
      </c>
      <c r="H12" s="12" t="str">
        <f>D12</f>
        <v>108,79</v>
      </c>
    </row>
    <row r="13" spans="2:8" ht="24.75" customHeight="1">
      <c r="B13" s="26" t="str">
        <f>сад!B13</f>
        <v xml:space="preserve">Бутерброд с сыром  </v>
      </c>
      <c r="C13" s="12" t="s">
        <v>25</v>
      </c>
      <c r="D13" s="12" t="s">
        <v>26</v>
      </c>
      <c r="E13" s="13"/>
      <c r="F13" s="26" t="str">
        <f t="shared" ref="F13:F14" si="0">B13</f>
        <v xml:space="preserve">Бутерброд с сыром  </v>
      </c>
      <c r="G13" s="12" t="str">
        <f t="shared" ref="G13:G14" si="1">C13</f>
        <v>40</v>
      </c>
      <c r="H13" s="12" t="str">
        <f t="shared" ref="H13:H14" si="2">D13</f>
        <v>115</v>
      </c>
    </row>
    <row r="14" spans="2:8" ht="24.75" customHeight="1">
      <c r="B14" s="26" t="str">
        <f>сад!B14</f>
        <v xml:space="preserve">Какао с молоком  </v>
      </c>
      <c r="C14" s="12" t="s">
        <v>9</v>
      </c>
      <c r="D14" s="12" t="s">
        <v>35</v>
      </c>
      <c r="E14" s="13"/>
      <c r="F14" s="26" t="str">
        <f t="shared" si="0"/>
        <v xml:space="preserve">Какао с молоком  </v>
      </c>
      <c r="G14" s="12" t="str">
        <f t="shared" si="1"/>
        <v>180</v>
      </c>
      <c r="H14" s="12" t="str">
        <f t="shared" si="2"/>
        <v>67,01</v>
      </c>
    </row>
    <row r="15" spans="2:8" ht="24.75" customHeight="1">
      <c r="B15" s="26"/>
      <c r="C15" s="12"/>
      <c r="D15" s="12"/>
      <c r="E15" s="13"/>
      <c r="F15" s="26"/>
      <c r="G15" s="12"/>
      <c r="H15" s="12"/>
    </row>
    <row r="16" spans="2:8" ht="24.75" customHeight="1">
      <c r="B16" s="26"/>
      <c r="C16" s="12"/>
      <c r="D16" s="12"/>
      <c r="E16" s="13"/>
      <c r="F16" s="26"/>
      <c r="G16" s="12"/>
      <c r="H16" s="12"/>
    </row>
    <row r="17" spans="2:8" ht="24.75" customHeight="1">
      <c r="B17" s="11" t="str">
        <f>сад!B17</f>
        <v>Завтрак 2</v>
      </c>
      <c r="C17" s="12"/>
      <c r="D17" s="12"/>
      <c r="E17" s="13"/>
      <c r="F17" s="11" t="str">
        <f t="shared" ref="F17:F32" si="3">B17</f>
        <v>Завтрак 2</v>
      </c>
      <c r="G17" s="12"/>
      <c r="H17" s="12"/>
    </row>
    <row r="18" spans="2:8" ht="24.75" customHeight="1">
      <c r="B18" s="26" t="str">
        <f>сад!B18</f>
        <v>Сок фруктовый</v>
      </c>
      <c r="C18" s="12" t="s">
        <v>17</v>
      </c>
      <c r="D18" s="12" t="s">
        <v>45</v>
      </c>
      <c r="E18" s="13"/>
      <c r="F18" s="26" t="str">
        <f t="shared" si="3"/>
        <v>Сок фруктовый</v>
      </c>
      <c r="G18" s="12" t="str">
        <f t="shared" ref="G18:G32" si="4">C18</f>
        <v>150</v>
      </c>
      <c r="H18" s="12" t="str">
        <f t="shared" ref="H18:H32" si="5">D18</f>
        <v>85,33</v>
      </c>
    </row>
    <row r="19" spans="2:8" ht="24.75" customHeight="1">
      <c r="B19" s="26"/>
      <c r="C19" s="12"/>
      <c r="D19" s="12"/>
      <c r="E19" s="13"/>
      <c r="F19" s="26"/>
      <c r="G19" s="12"/>
      <c r="H19" s="12"/>
    </row>
    <row r="20" spans="2:8" ht="24.75" customHeight="1">
      <c r="B20" s="26"/>
      <c r="C20" s="12"/>
      <c r="D20" s="12"/>
      <c r="E20" s="13"/>
      <c r="F20" s="26"/>
      <c r="G20" s="12"/>
      <c r="H20" s="12"/>
    </row>
    <row r="21" spans="2:8" ht="24.75" customHeight="1">
      <c r="B21" s="11" t="str">
        <f>сад!B21</f>
        <v>Обед</v>
      </c>
      <c r="C21" s="12"/>
      <c r="D21" s="12"/>
      <c r="E21" s="13"/>
      <c r="F21" s="11" t="str">
        <f t="shared" si="3"/>
        <v>Обед</v>
      </c>
      <c r="G21" s="12"/>
      <c r="H21" s="12"/>
    </row>
    <row r="22" spans="2:8" ht="24.75" customHeight="1">
      <c r="B22" s="26" t="str">
        <f>сад!B22</f>
        <v>Салат из отварной свеклы с растительным маслом</v>
      </c>
      <c r="C22" s="12" t="s">
        <v>16</v>
      </c>
      <c r="D22" s="12" t="s">
        <v>55</v>
      </c>
      <c r="E22" s="13"/>
      <c r="F22" s="26" t="str">
        <f t="shared" ref="F22" si="6">B22</f>
        <v>Салат из отварной свеклы с растительным маслом</v>
      </c>
      <c r="G22" s="12" t="str">
        <f t="shared" ref="G22" si="7">C22</f>
        <v>30</v>
      </c>
      <c r="H22" s="12" t="str">
        <f t="shared" ref="H22" si="8">D22</f>
        <v>28,28</v>
      </c>
    </row>
    <row r="23" spans="2:8" ht="24.75" customHeight="1">
      <c r="B23" s="26" t="str">
        <f>сад!B23</f>
        <v xml:space="preserve">Рассольник Ленинградский со сметаной  </v>
      </c>
      <c r="C23" s="12" t="s">
        <v>17</v>
      </c>
      <c r="D23" s="12" t="s">
        <v>36</v>
      </c>
      <c r="E23" s="13"/>
      <c r="F23" s="26" t="str">
        <f t="shared" si="3"/>
        <v xml:space="preserve">Рассольник Ленинградский со сметаной  </v>
      </c>
      <c r="G23" s="12" t="str">
        <f t="shared" si="4"/>
        <v>150</v>
      </c>
      <c r="H23" s="12" t="str">
        <f t="shared" si="5"/>
        <v>59,19</v>
      </c>
    </row>
    <row r="24" spans="2:8" ht="24.75" customHeight="1">
      <c r="B24" s="26" t="str">
        <f>сад!B24</f>
        <v xml:space="preserve">Суфле из рыбы  </v>
      </c>
      <c r="C24" s="12" t="s">
        <v>18</v>
      </c>
      <c r="D24" s="12" t="s">
        <v>37</v>
      </c>
      <c r="E24" s="13"/>
      <c r="F24" s="26" t="str">
        <f t="shared" si="3"/>
        <v xml:space="preserve">Суфле из рыбы  </v>
      </c>
      <c r="G24" s="12" t="str">
        <f t="shared" si="4"/>
        <v>60</v>
      </c>
      <c r="H24" s="12" t="str">
        <f t="shared" si="5"/>
        <v>76,49</v>
      </c>
    </row>
    <row r="25" spans="2:8" ht="24.95" customHeight="1">
      <c r="B25" s="26" t="str">
        <f>сад!B25</f>
        <v>Картофельное пюре</v>
      </c>
      <c r="C25" s="12" t="s">
        <v>56</v>
      </c>
      <c r="D25" s="12" t="s">
        <v>57</v>
      </c>
      <c r="E25" s="13"/>
      <c r="F25" s="28" t="str">
        <f t="shared" si="3"/>
        <v>Картофельное пюре</v>
      </c>
      <c r="G25" s="12" t="str">
        <f t="shared" si="4"/>
        <v>110</v>
      </c>
      <c r="H25" s="12" t="str">
        <f t="shared" si="5"/>
        <v>101,89</v>
      </c>
    </row>
    <row r="26" spans="2:8" ht="24.75" customHeight="1">
      <c r="B26" s="26" t="str">
        <f>сад!B26</f>
        <v xml:space="preserve">Чай черный с сахаром </v>
      </c>
      <c r="C26" s="12" t="s">
        <v>9</v>
      </c>
      <c r="D26" s="12" t="s">
        <v>38</v>
      </c>
      <c r="E26" s="13"/>
      <c r="F26" s="26" t="str">
        <f t="shared" si="3"/>
        <v xml:space="preserve">Чай черный с сахаром </v>
      </c>
      <c r="G26" s="12" t="str">
        <f t="shared" si="4"/>
        <v>180</v>
      </c>
      <c r="H26" s="12" t="str">
        <f t="shared" si="5"/>
        <v>34,45</v>
      </c>
    </row>
    <row r="27" spans="2:8" ht="24.75" customHeight="1">
      <c r="B27" s="26" t="str">
        <f>сад!B27</f>
        <v>Хлеб пшеничный/ржаной витаминизированный</v>
      </c>
      <c r="C27" s="12" t="s">
        <v>51</v>
      </c>
      <c r="D27" s="12" t="s">
        <v>52</v>
      </c>
      <c r="E27" s="13"/>
      <c r="F27" s="26" t="str">
        <f t="shared" si="3"/>
        <v>Хлеб пшеничный/ржаной витаминизированный</v>
      </c>
      <c r="G27" s="12" t="str">
        <f t="shared" si="4"/>
        <v>20/20</v>
      </c>
      <c r="H27" s="12" t="str">
        <f t="shared" si="5"/>
        <v>74,6</v>
      </c>
    </row>
    <row r="28" spans="2:8" ht="24.75" customHeight="1">
      <c r="B28" s="26"/>
      <c r="C28" s="12"/>
      <c r="D28" s="12"/>
      <c r="E28" s="13"/>
      <c r="F28" s="26"/>
      <c r="G28" s="12"/>
      <c r="H28" s="12"/>
    </row>
    <row r="29" spans="2:8" ht="24.75" customHeight="1">
      <c r="B29" s="26"/>
      <c r="C29" s="12"/>
      <c r="D29" s="12"/>
      <c r="E29" s="13"/>
      <c r="F29" s="26"/>
      <c r="G29" s="12"/>
      <c r="H29" s="12"/>
    </row>
    <row r="30" spans="2:8" ht="24.75" customHeight="1">
      <c r="B30" s="11" t="str">
        <f>сад!B30</f>
        <v>Полдник</v>
      </c>
      <c r="C30" s="15"/>
      <c r="D30" s="15"/>
      <c r="E30" s="13"/>
      <c r="F30" s="11" t="str">
        <f t="shared" si="3"/>
        <v>Полдник</v>
      </c>
      <c r="G30" s="12"/>
      <c r="H30" s="12"/>
    </row>
    <row r="31" spans="2:8" ht="24.75" customHeight="1">
      <c r="B31" s="26" t="str">
        <f>сад!B31</f>
        <v>Булочка дорожная</v>
      </c>
      <c r="C31" s="12" t="s">
        <v>12</v>
      </c>
      <c r="D31" s="12" t="s">
        <v>58</v>
      </c>
      <c r="E31" s="13"/>
      <c r="F31" s="26" t="str">
        <f t="shared" si="3"/>
        <v>Булочка дорожная</v>
      </c>
      <c r="G31" s="12" t="str">
        <f t="shared" si="4"/>
        <v>50</v>
      </c>
      <c r="H31" s="12" t="str">
        <f t="shared" si="5"/>
        <v>141,46</v>
      </c>
    </row>
    <row r="32" spans="2:8" ht="24.75" customHeight="1">
      <c r="B32" s="26" t="str">
        <f>сад!B32</f>
        <v xml:space="preserve">Молоко кипяченое   </v>
      </c>
      <c r="C32" s="12" t="s">
        <v>9</v>
      </c>
      <c r="D32" s="12" t="s">
        <v>39</v>
      </c>
      <c r="E32" s="13"/>
      <c r="F32" s="26" t="str">
        <f t="shared" si="3"/>
        <v xml:space="preserve">Молоко кипяченое   </v>
      </c>
      <c r="G32" s="12" t="str">
        <f t="shared" si="4"/>
        <v>180</v>
      </c>
      <c r="H32" s="12" t="str">
        <f t="shared" si="5"/>
        <v>96,3</v>
      </c>
    </row>
    <row r="33" spans="2:8" ht="24.75" customHeight="1">
      <c r="B33" s="14"/>
      <c r="C33" s="14"/>
      <c r="D33" s="12"/>
      <c r="E33" s="13"/>
      <c r="F33" s="14"/>
      <c r="G33" s="14"/>
      <c r="H33" s="12"/>
    </row>
    <row r="34" spans="2:8" ht="18.75">
      <c r="B34" s="3"/>
      <c r="C34" s="3"/>
      <c r="D34" s="7"/>
      <c r="F34" s="3"/>
      <c r="G34" s="3"/>
      <c r="H34" s="7"/>
    </row>
    <row r="35" spans="2:8" s="17" customFormat="1" ht="18.75">
      <c r="B35" s="18" t="s">
        <v>2</v>
      </c>
      <c r="C35" s="18"/>
      <c r="D35" s="16"/>
      <c r="F35" s="18" t="s">
        <v>2</v>
      </c>
      <c r="G35" s="18"/>
      <c r="H35" s="16"/>
    </row>
    <row r="36" spans="2:8" ht="18.75">
      <c r="B36" s="2"/>
      <c r="C36" s="2"/>
      <c r="D36" s="7"/>
    </row>
  </sheetData>
  <mergeCells count="10">
    <mergeCell ref="B8:D8"/>
    <mergeCell ref="B9:B10"/>
    <mergeCell ref="D9:D10"/>
    <mergeCell ref="C7:D7"/>
    <mergeCell ref="C9:C10"/>
    <mergeCell ref="G7:H7"/>
    <mergeCell ref="F8:H8"/>
    <mergeCell ref="F9:F10"/>
    <mergeCell ref="G9:G10"/>
    <mergeCell ref="H9:H10"/>
  </mergeCells>
  <printOptions horizontalCentered="1"/>
  <pageMargins left="0.51181102362204722" right="0.51181102362204722" top="0.55118110236220474" bottom="0.35433070866141736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2022-04-07T04:11:18Z</cp:lastPrinted>
  <dcterms:created xsi:type="dcterms:W3CDTF">1996-10-08T23:32:33Z</dcterms:created>
  <dcterms:modified xsi:type="dcterms:W3CDTF">2022-04-07T04:15:02Z</dcterms:modified>
</cp:coreProperties>
</file>