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22" i="18"/>
  <c r="G22"/>
  <c r="H22"/>
  <c r="B22"/>
  <c r="F22" i="17"/>
  <c r="G22"/>
  <c r="H22"/>
  <c r="G18" i="18"/>
  <c r="G23"/>
  <c r="G24"/>
  <c r="G25"/>
  <c r="G26"/>
  <c r="G27"/>
  <c r="G31"/>
  <c r="G32"/>
  <c r="H32"/>
  <c r="H32" i="17"/>
  <c r="G13" i="18"/>
  <c r="G14"/>
  <c r="G12"/>
  <c r="H13"/>
  <c r="H14"/>
  <c r="G32" i="17"/>
  <c r="F13"/>
  <c r="G13"/>
  <c r="H13"/>
  <c r="F14"/>
  <c r="G14"/>
  <c r="H14"/>
  <c r="H18" i="18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18"/>
  <c r="G12"/>
  <c r="H18" l="1"/>
  <c r="H23"/>
  <c r="H24"/>
  <c r="H25"/>
  <c r="H26"/>
  <c r="H27"/>
  <c r="H31"/>
  <c r="H12"/>
  <c r="F17"/>
  <c r="F18"/>
  <c r="F21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<sst xmlns="http://schemas.openxmlformats.org/spreadsheetml/2006/main" count="99" uniqueCount="60">
  <si>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</si>
  <si>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</si>
  <si>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</si>
  <si>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</si>
  <si>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</si>
  <si>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</si>
  <si>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</si>
  <si>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</si>
  <si>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</si>
  <si>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</si>
  <si>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</si>
  <si>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</si>
  <si>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</si>
  <si>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</si>
  <si>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</si>
  <si>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</si>
  <si>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</si>
  <si>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</si>
  <si>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</si>
  <si>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</si>
  <si>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</si>
  <si>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</si>
  <si>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</si>
  <si>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</si>
  <si>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</si>
  <si>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>40</t>
  </si>
  <si>
    <t>115</t>
  </si>
  <si>
    <t>74,46</t>
  </si>
  <si>
    <t xml:space="preserve">Суфле из рыбы  </t>
  </si>
  <si>
    <t xml:space="preserve">Чай черный с сахаром </t>
  </si>
  <si>
    <t xml:space="preserve">Рассольник Ленинградский со сметаной  </t>
  </si>
  <si>
    <t>71,03</t>
  </si>
  <si>
    <t>38,28</t>
  </si>
  <si>
    <t xml:space="preserve">Молоко кипяченое   </t>
  </si>
  <si>
    <t xml:space="preserve">Каша пшеничная молочная жидкая с м/с </t>
  </si>
  <si>
    <t>67,01</t>
  </si>
  <si>
    <t>59,19</t>
  </si>
  <si>
    <t>76,49</t>
  </si>
  <si>
    <t>34,45</t>
  </si>
  <si>
    <t>96,3</t>
  </si>
  <si>
    <t>124,33</t>
  </si>
  <si>
    <t>118,66</t>
  </si>
  <si>
    <t>109,24</t>
  </si>
  <si>
    <t>117</t>
  </si>
  <si>
    <t>108,79</t>
  </si>
  <si>
    <t>85,33</t>
  </si>
  <si>
    <t>Салат из отварной свеклы с растительным маслом</t>
  </si>
  <si>
    <t>47,13</t>
  </si>
  <si>
    <t>Картофельное пюре</t>
  </si>
  <si>
    <t>130</t>
  </si>
  <si>
    <t>129,08</t>
  </si>
  <si>
    <t>20/20</t>
  </si>
  <si>
    <t>74,6</t>
  </si>
  <si>
    <t>Булочка дорожная</t>
  </si>
  <si>
    <t>165,48</t>
  </si>
  <si>
    <t>28,28</t>
  </si>
  <si>
    <t>110</t>
  </si>
  <si>
    <t>101,89</t>
  </si>
  <si>
    <t>141,46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</si>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</sst>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3">
        <v>44694</v>
      </c>
      <c r="D7" s="33"/>
      <c r="F7" s="4"/>
      <c r="G7" s="33">
        <f>C7</f>
        <v>44694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21</v>
      </c>
      <c r="D9" s="34" t="s">
        <v>19</v>
      </c>
      <c r="F9" s="29" t="s">
        <v>0</v>
      </c>
      <c r="G9" s="34" t="s">
        <v>21</v>
      </c>
      <c r="H9" s="34" t="s">
        <v>19</v>
      </c>
    </row>
    <row r="10" spans="2:8" ht="37.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34</v>
      </c>
      <c r="C12" s="19" t="s">
        <v>10</v>
      </c>
      <c r="D12" s="19" t="s">
        <v>40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124,33</v>
      </c>
    </row>
    <row r="13" spans="2:8" ht="24.75" customHeight="1">
      <c r="B13" s="24" t="s">
        <v>23</v>
      </c>
      <c r="C13" s="19" t="s">
        <v>25</v>
      </c>
      <c r="D13" s="19" t="s">
        <v>26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27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/>
      <c r="C15" s="19"/>
      <c r="D15" s="19"/>
      <c r="E15" s="20"/>
      <c r="F15" s="25"/>
      <c r="G15" s="19"/>
      <c r="H15" s="19"/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3">B17</f>
        <v>Завтрак 2</v>
      </c>
      <c r="G17" s="19"/>
      <c r="H17" s="19"/>
    </row>
    <row r="18" spans="2:8" ht="24.75" customHeight="1">
      <c r="B18" s="25" t="s">
        <v>22</v>
      </c>
      <c r="C18" s="19" t="s">
        <v>9</v>
      </c>
      <c r="D18" s="19" t="s">
        <v>41</v>
      </c>
      <c r="E18" s="20"/>
      <c r="F18" s="25" t="str">
        <f t="shared" si="3"/>
        <v>Сок фруктовый</v>
      </c>
      <c r="G18" s="19" t="str">
        <f t="shared" ref="G18:H32" si="4">C18</f>
        <v>180</v>
      </c>
      <c r="H18" s="19" t="str">
        <f t="shared" si="4"/>
        <v>118,66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3"/>
        <v>Обед</v>
      </c>
      <c r="G21" s="19"/>
      <c r="H21" s="19"/>
    </row>
    <row r="22" spans="2:8" ht="24.75" customHeight="1">
      <c r="B22" s="24" t="s">
        <v>46</v>
      </c>
      <c r="C22" s="19" t="s">
        <v>12</v>
      </c>
      <c r="D22" s="19" t="s">
        <v>47</v>
      </c>
      <c r="E22" s="20"/>
      <c r="F22" s="25" t="str">
        <f t="shared" ref="F22" si="5">B22</f>
        <v>Салат из отварной свеклы с растительным маслом</v>
      </c>
      <c r="G22" s="19" t="str">
        <f t="shared" ref="G22" si="6">C22</f>
        <v>50</v>
      </c>
      <c r="H22" s="19" t="str">
        <f t="shared" ref="H22" si="7">D22</f>
        <v>47,13</v>
      </c>
    </row>
    <row r="23" spans="2:8" ht="24.75" customHeight="1">
      <c r="B23" s="24" t="s">
        <v>30</v>
      </c>
      <c r="C23" s="19" t="s">
        <v>9</v>
      </c>
      <c r="D23" s="19" t="s">
        <v>31</v>
      </c>
      <c r="E23" s="20"/>
      <c r="F23" s="25" t="str">
        <f t="shared" si="3"/>
        <v xml:space="preserve">Рассольник Ленинградский со сметаной  </v>
      </c>
      <c r="G23" s="19" t="str">
        <f t="shared" si="4"/>
        <v>180</v>
      </c>
      <c r="H23" s="19" t="str">
        <f t="shared" si="4"/>
        <v>71,03</v>
      </c>
    </row>
    <row r="24" spans="2:8" ht="24.75" customHeight="1">
      <c r="B24" s="24" t="s">
        <v>28</v>
      </c>
      <c r="C24" s="19" t="s">
        <v>13</v>
      </c>
      <c r="D24" s="19" t="s">
        <v>42</v>
      </c>
      <c r="E24" s="20"/>
      <c r="F24" s="25" t="str">
        <f t="shared" si="3"/>
        <v xml:space="preserve">Суфле из рыбы  </v>
      </c>
      <c r="G24" s="19" t="str">
        <f t="shared" si="4"/>
        <v>70</v>
      </c>
      <c r="H24" s="19" t="str">
        <f t="shared" si="4"/>
        <v>109,24</v>
      </c>
    </row>
    <row r="25" spans="2:8" ht="24.95" customHeight="1">
      <c r="B25" s="24" t="s">
        <v>48</v>
      </c>
      <c r="C25" s="19" t="s">
        <v>49</v>
      </c>
      <c r="D25" s="19" t="s">
        <v>50</v>
      </c>
      <c r="E25" s="20"/>
      <c r="F25" s="27" t="str">
        <f t="shared" si="3"/>
        <v>Картофельное пюре</v>
      </c>
      <c r="G25" s="19" t="str">
        <f t="shared" si="4"/>
        <v>130</v>
      </c>
      <c r="H25" s="19" t="str">
        <f t="shared" si="4"/>
        <v>129,08</v>
      </c>
    </row>
    <row r="26" spans="2:8" ht="24.75" customHeight="1">
      <c r="B26" s="24" t="s">
        <v>29</v>
      </c>
      <c r="C26" s="19" t="s">
        <v>11</v>
      </c>
      <c r="D26" s="19" t="s">
        <v>32</v>
      </c>
      <c r="E26" s="20"/>
      <c r="F26" s="25" t="str">
        <f t="shared" si="3"/>
        <v xml:space="preserve">Чай черный с сахаром </v>
      </c>
      <c r="G26" s="19" t="str">
        <f t="shared" si="4"/>
        <v>200</v>
      </c>
      <c r="H26" s="19" t="str">
        <f t="shared" si="4"/>
        <v>38,28</v>
      </c>
    </row>
    <row r="27" spans="2:8" ht="24.75" customHeight="1">
      <c r="B27" s="25" t="s">
        <v>14</v>
      </c>
      <c r="C27" s="19" t="s">
        <v>51</v>
      </c>
      <c r="D27" s="19" t="s">
        <v>52</v>
      </c>
      <c r="E27" s="20"/>
      <c r="F27" s="25" t="str">
        <f t="shared" si="3"/>
        <v>Хлеб пшеничный/ржаной витаминизированный</v>
      </c>
      <c r="G27" s="19" t="str">
        <f t="shared" si="4"/>
        <v>20/20</v>
      </c>
      <c r="H27" s="19" t="str">
        <f t="shared" si="4"/>
        <v>74,6</v>
      </c>
    </row>
    <row r="28" spans="2:8" ht="24.75" customHeight="1">
      <c r="B28" s="25"/>
      <c r="C28" s="19"/>
      <c r="D28" s="19"/>
      <c r="E28" s="20"/>
      <c r="F28" s="25"/>
      <c r="G28" s="19"/>
      <c r="H28" s="19"/>
    </row>
    <row r="29" spans="2:8" ht="24.75" customHeight="1">
      <c r="B29" s="22"/>
      <c r="C29" s="19"/>
      <c r="D29" s="19"/>
      <c r="E29" s="20"/>
      <c r="F29" s="25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3"/>
        <v>Полдник</v>
      </c>
      <c r="G30" s="19"/>
      <c r="H30" s="19"/>
    </row>
    <row r="31" spans="2:8" ht="24.75" customHeight="1">
      <c r="B31" s="24" t="s">
        <v>53</v>
      </c>
      <c r="C31" s="19" t="s">
        <v>12</v>
      </c>
      <c r="D31" s="19" t="s">
        <v>54</v>
      </c>
      <c r="E31" s="20"/>
      <c r="F31" s="25" t="str">
        <f t="shared" si="3"/>
        <v>Булочка дорожная</v>
      </c>
      <c r="G31" s="19" t="str">
        <f t="shared" si="4"/>
        <v>50</v>
      </c>
      <c r="H31" s="19" t="str">
        <f t="shared" si="4"/>
        <v>165,48</v>
      </c>
    </row>
    <row r="32" spans="2:8" ht="24.75" customHeight="1">
      <c r="B32" s="24" t="s">
        <v>33</v>
      </c>
      <c r="C32" s="19" t="s">
        <v>11</v>
      </c>
      <c r="D32" s="19" t="s">
        <v>43</v>
      </c>
      <c r="E32" s="20"/>
      <c r="F32" s="25" t="str">
        <f t="shared" si="3"/>
        <v xml:space="preserve">Молоко кипяченое   </v>
      </c>
      <c r="G32" s="19" t="str">
        <f t="shared" si="4"/>
        <v>200</v>
      </c>
      <c r="H32" s="19" t="str">
        <f t="shared" si="4"/>
        <v>117</v>
      </c>
    </row>
    <row r="33" spans="2:8" ht="24.75" customHeight="1">
      <c r="B33" s="21"/>
      <c r="C33" s="21"/>
      <c r="D33" s="19"/>
      <c r="E33" s="20"/>
      <c r="F33" s="25"/>
      <c r="G33" s="25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55118110236220474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3">
        <f>сад!C7</f>
        <v>44694</v>
      </c>
      <c r="D7" s="33"/>
      <c r="F7" s="4"/>
      <c r="G7" s="33">
        <f>C7</f>
        <v>44694</v>
      </c>
      <c r="H7" s="33"/>
    </row>
    <row r="8" spans="2:8" ht="39.6" customHeight="1">
      <c r="B8" s="31" t="s">
        <v>1</v>
      </c>
      <c r="C8" s="31"/>
      <c r="D8" s="32"/>
      <c r="F8" s="31" t="s">
        <v>1</v>
      </c>
      <c r="G8" s="31"/>
      <c r="H8" s="32"/>
    </row>
    <row r="9" spans="2:8" ht="12.75" customHeight="1">
      <c r="B9" s="29" t="s">
        <v>0</v>
      </c>
      <c r="C9" s="34" t="s">
        <v>20</v>
      </c>
      <c r="D9" s="34" t="s">
        <v>19</v>
      </c>
      <c r="F9" s="29" t="s">
        <v>0</v>
      </c>
      <c r="G9" s="34" t="s">
        <v>20</v>
      </c>
      <c r="H9" s="34" t="s">
        <v>19</v>
      </c>
    </row>
    <row r="10" spans="2:8" ht="37.1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44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108,79</v>
      </c>
    </row>
    <row r="13" spans="2:8" ht="24.75" customHeight="1">
      <c r="B13" s="26" t="str">
        <f>сад!B13</f>
        <v xml:space="preserve">Бутерброд с сыром  </v>
      </c>
      <c r="C13" s="12" t="s">
        <v>25</v>
      </c>
      <c r="D13" s="12" t="s">
        <v>26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35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/>
      <c r="C15" s="12"/>
      <c r="D15" s="12"/>
      <c r="E15" s="13"/>
      <c r="F15" s="26"/>
      <c r="G15" s="12"/>
      <c r="H15" s="12"/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17</v>
      </c>
      <c r="D18" s="12" t="s">
        <v>45</v>
      </c>
      <c r="E18" s="13"/>
      <c r="F18" s="26" t="str">
        <f t="shared" si="3"/>
        <v>Сок фруктовый</v>
      </c>
      <c r="G18" s="12" t="str">
        <f t="shared" ref="G18:G32" si="4">C18</f>
        <v>150</v>
      </c>
      <c r="H18" s="12" t="str">
        <f t="shared" ref="H18:H32" si="5">D18</f>
        <v>85,33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26" t="str">
        <f>сад!B22</f>
        <v>Салат из отварной свеклы с растительным маслом</v>
      </c>
      <c r="C22" s="12" t="s">
        <v>16</v>
      </c>
      <c r="D22" s="12" t="s">
        <v>55</v>
      </c>
      <c r="E22" s="13"/>
      <c r="F22" s="26" t="str">
        <f t="shared" ref="F22" si="6">B22</f>
        <v>Салат из отварной свеклы с растительным маслом</v>
      </c>
      <c r="G22" s="12" t="str">
        <f t="shared" ref="G22" si="7">C22</f>
        <v>30</v>
      </c>
      <c r="H22" s="12" t="str">
        <f t="shared" ref="H22" si="8">D22</f>
        <v>28,28</v>
      </c>
    </row>
    <row r="23" spans="2:8" ht="24.75" customHeight="1">
      <c r="B23" s="26" t="str">
        <f>сад!B23</f>
        <v xml:space="preserve">Рассольник Ленинградский со сметаной  </v>
      </c>
      <c r="C23" s="12" t="s">
        <v>17</v>
      </c>
      <c r="D23" s="12" t="s">
        <v>36</v>
      </c>
      <c r="E23" s="13"/>
      <c r="F23" s="26" t="str">
        <f t="shared" si="3"/>
        <v xml:space="preserve">Рассольник Ленинградский со сметаной  </v>
      </c>
      <c r="G23" s="12" t="str">
        <f t="shared" si="4"/>
        <v>150</v>
      </c>
      <c r="H23" s="12" t="str">
        <f t="shared" si="5"/>
        <v>59,19</v>
      </c>
    </row>
    <row r="24" spans="2:8" ht="24.75" customHeight="1">
      <c r="B24" s="26" t="str">
        <f>сад!B24</f>
        <v xml:space="preserve">Суфле из рыбы  </v>
      </c>
      <c r="C24" s="12" t="s">
        <v>18</v>
      </c>
      <c r="D24" s="12" t="s">
        <v>37</v>
      </c>
      <c r="E24" s="13"/>
      <c r="F24" s="26" t="str">
        <f t="shared" si="3"/>
        <v xml:space="preserve">Суфле из рыбы  </v>
      </c>
      <c r="G24" s="12" t="str">
        <f t="shared" si="4"/>
        <v>60</v>
      </c>
      <c r="H24" s="12" t="str">
        <f t="shared" si="5"/>
        <v>76,49</v>
      </c>
    </row>
    <row r="25" spans="2:8" ht="24.95" customHeight="1">
      <c r="B25" s="26" t="str">
        <f>сад!B25</f>
        <v>Картофельное пюре</v>
      </c>
      <c r="C25" s="12" t="s">
        <v>56</v>
      </c>
      <c r="D25" s="12" t="s">
        <v>57</v>
      </c>
      <c r="E25" s="13"/>
      <c r="F25" s="28" t="str">
        <f t="shared" si="3"/>
        <v>Картофельное пюре</v>
      </c>
      <c r="G25" s="12" t="str">
        <f t="shared" si="4"/>
        <v>110</v>
      </c>
      <c r="H25" s="12" t="str">
        <f t="shared" si="5"/>
        <v>101,89</v>
      </c>
    </row>
    <row r="26" spans="2:8" ht="24.75" customHeight="1">
      <c r="B26" s="26" t="str">
        <f>сад!B26</f>
        <v xml:space="preserve">Чай черный с сахаром </v>
      </c>
      <c r="C26" s="12" t="s">
        <v>9</v>
      </c>
      <c r="D26" s="12" t="s">
        <v>38</v>
      </c>
      <c r="E26" s="13"/>
      <c r="F26" s="26" t="str">
        <f t="shared" si="3"/>
        <v xml:space="preserve">Чай черный с сахаром </v>
      </c>
      <c r="G26" s="12" t="str">
        <f t="shared" si="4"/>
        <v>180</v>
      </c>
      <c r="H26" s="12" t="str">
        <f t="shared" si="5"/>
        <v>34,45</v>
      </c>
    </row>
    <row r="27" spans="2:8" ht="24.75" customHeight="1">
      <c r="B27" s="26" t="str">
        <f>сад!B27</f>
        <v>Хлеб пшеничный/ржаной витаминизированный</v>
      </c>
      <c r="C27" s="12" t="s">
        <v>51</v>
      </c>
      <c r="D27" s="12" t="s">
        <v>52</v>
      </c>
      <c r="E27" s="13"/>
      <c r="F27" s="26" t="str">
        <f t="shared" si="3"/>
        <v>Хлеб пшеничный/ржаной витаминизированный</v>
      </c>
      <c r="G27" s="12" t="str">
        <f t="shared" si="4"/>
        <v>20/20</v>
      </c>
      <c r="H27" s="12" t="str">
        <f t="shared" si="5"/>
        <v>74,6</v>
      </c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26"/>
      <c r="C29" s="12"/>
      <c r="D29" s="12"/>
      <c r="E29" s="13"/>
      <c r="F29" s="26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3"/>
        <v>Полдник</v>
      </c>
      <c r="G30" s="12"/>
      <c r="H30" s="12"/>
    </row>
    <row r="31" spans="2:8" ht="24.75" customHeight="1">
      <c r="B31" s="26" t="str">
        <f>сад!B31</f>
        <v>Булочка дорожная</v>
      </c>
      <c r="C31" s="12" t="s">
        <v>12</v>
      </c>
      <c r="D31" s="12" t="s">
        <v>58</v>
      </c>
      <c r="E31" s="13"/>
      <c r="F31" s="26" t="str">
        <f t="shared" si="3"/>
        <v>Булочка дорожная</v>
      </c>
      <c r="G31" s="12" t="str">
        <f t="shared" si="4"/>
        <v>50</v>
      </c>
      <c r="H31" s="12" t="str">
        <f t="shared" si="5"/>
        <v>141,46</v>
      </c>
    </row>
    <row r="32" spans="2:8" ht="24.75" customHeight="1">
      <c r="B32" s="26" t="str">
        <f>сад!B32</f>
        <v xml:space="preserve">Молоко кипяченое   </v>
      </c>
      <c r="C32" s="12" t="s">
        <v>9</v>
      </c>
      <c r="D32" s="12" t="s">
        <v>39</v>
      </c>
      <c r="E32" s="13"/>
      <c r="F32" s="26" t="str">
        <f t="shared" si="3"/>
        <v xml:space="preserve">Молоко кипяченое   </v>
      </c>
      <c r="G32" s="12" t="str">
        <f t="shared" si="4"/>
        <v>180</v>
      </c>
      <c r="H32" s="12" t="str">
        <f t="shared" si="5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2022-04-07T04:11:18Z</cp:lastPrinted>
  <dcterms:created xsi:type="dcterms:W3CDTF">1996-10-08T23:32:33Z</dcterms:created>
  <dcterms:modified xsi:type="dcterms:W3CDTF">2022-05-05T03:33:33Z</dcterms:modified>
</cp:coreProperties>
</file>