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05" yWindow="45" windowWidth="9540" windowHeight="9510"/>
  </bookViews>
  <sheets>
    <sheet name="сад" sheetId="17" r:id="rId1"/>
    <sheet name="ясли" sheetId="18" r:id="rId2"/>
  </sheets>
  <definedNames>
    <definedName name="_xlnm.Print_Area" localSheetId="1">ясли!$A$1:$H$33</definedName>
  </definedNames>
  <calcPr calcId="124519"/>
</workbook>
</file>

<file path=xl/calcChain.xml><?xml version="1.0" encoding="utf-8"?>
<calcChain xmlns="http://schemas.openxmlformats.org/spreadsheetml/2006/main">
  <c r="H22" i="17"/>
  <c r="B28" i="18"/>
  <c r="F28" s="1"/>
  <c r="B29"/>
  <c r="F29" s="1"/>
  <c r="B30"/>
  <c r="F30" s="1"/>
  <c r="G17"/>
  <c r="H17"/>
  <c r="G21"/>
  <c r="H21"/>
  <c r="G22"/>
  <c r="H22"/>
  <c r="G23"/>
  <c r="H23"/>
  <c r="G24"/>
  <c r="H24"/>
  <c r="G25"/>
  <c r="H25"/>
  <c r="G29"/>
  <c r="H29"/>
  <c r="G30"/>
  <c r="H30"/>
  <c r="F28" i="17"/>
  <c r="F29"/>
  <c r="G29"/>
  <c r="H29"/>
  <c r="F30"/>
  <c r="G30"/>
  <c r="H30"/>
  <c r="G13" i="18"/>
  <c r="G14"/>
  <c r="G12"/>
  <c r="H13"/>
  <c r="H14"/>
  <c r="F13" i="17"/>
  <c r="G13"/>
  <c r="H13"/>
  <c r="F14"/>
  <c r="G14"/>
  <c r="H14"/>
  <c r="C7" i="18"/>
  <c r="G7" s="1"/>
  <c r="B22"/>
  <c r="F22" s="1"/>
  <c r="F22" i="17"/>
  <c r="G22"/>
  <c r="H12" i="18"/>
  <c r="B14"/>
  <c r="F14" s="1"/>
  <c r="B13"/>
  <c r="F13" s="1"/>
  <c r="B16"/>
  <c r="F16" s="1"/>
  <c r="B17"/>
  <c r="F17" s="1"/>
  <c r="B20"/>
  <c r="F20" s="1"/>
  <c r="B21"/>
  <c r="F21" s="1"/>
  <c r="B23"/>
  <c r="F23" s="1"/>
  <c r="B24"/>
  <c r="F24" s="1"/>
  <c r="B25"/>
  <c r="F25" s="1"/>
  <c r="B12"/>
  <c r="F12" s="1"/>
  <c r="G7" i="17"/>
  <c r="G25"/>
  <c r="G24"/>
  <c r="G23"/>
  <c r="G21"/>
  <c r="G17"/>
  <c r="G12"/>
  <c r="H17" l="1"/>
  <c r="H21"/>
  <c r="H23"/>
  <c r="H24"/>
  <c r="H25"/>
  <c r="H12"/>
  <c r="F16"/>
  <c r="F17"/>
  <c r="F20"/>
  <c r="F21"/>
  <c r="F23"/>
  <c r="F24"/>
  <c r="F25"/>
  <c r="F12"/>
</calcChain>
</file>

<file path=xl/sharedStrings.xml><?xml version="1.0" encoding="utf-8"?>
<sst xmlns="http://schemas.openxmlformats.org/spreadsheetml/2006/main" count="94" uniqueCount="57">
  <si>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</si>
  <si>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</si>
  <si>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</si>
  <si>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</si>
  <si>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</si>
  <si>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</si>
  <si>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</si>
  <si>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</si>
  <si>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</si>
  <si>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150</t>
  </si>
  <si>
    <t>180</t>
  </si>
  <si>
    <t>50</t>
  </si>
  <si>
    <t>160</t>
  </si>
  <si>
    <t>200</t>
  </si>
  <si>
    <t>Хлеб пшеничный/ржаной витаминизированный</t>
  </si>
  <si>
    <t>140</t>
  </si>
  <si>
    <t>Калорийность блюд</t>
  </si>
  <si>
    <t>100</t>
  </si>
  <si>
    <t>70</t>
  </si>
  <si>
    <t>60</t>
  </si>
  <si>
    <t xml:space="preserve">Объем порций (г.), Возраст 1,5-3 </t>
  </si>
  <si>
    <t>Объем порций (г.), Возраст 3-7</t>
  </si>
  <si>
    <t xml:space="preserve">Бутерброд с маслом 10/30  </t>
  </si>
  <si>
    <t xml:space="preserve">Кофейный напиток с молоком  </t>
  </si>
  <si>
    <t>40</t>
  </si>
  <si>
    <t>107,76</t>
  </si>
  <si>
    <t>47</t>
  </si>
  <si>
    <t xml:space="preserve">Котлета мясная </t>
  </si>
  <si>
    <t xml:space="preserve">Макаронные изделия отварные   </t>
  </si>
  <si>
    <t xml:space="preserve">Напиток из шиповника   </t>
  </si>
  <si>
    <t xml:space="preserve">Чай черный с сахаром </t>
  </si>
  <si>
    <t>38,28</t>
  </si>
  <si>
    <t>96,98</t>
  </si>
  <si>
    <t>92,43</t>
  </si>
  <si>
    <t>34,45</t>
  </si>
  <si>
    <t xml:space="preserve">Каша геркулесовая молочная жидкая с м/с  </t>
  </si>
  <si>
    <t>20/20</t>
  </si>
  <si>
    <t>74,6</t>
  </si>
  <si>
    <t>94,18</t>
  </si>
  <si>
    <t>125,49</t>
  </si>
  <si>
    <t>123,73</t>
  </si>
  <si>
    <t>112,9</t>
  </si>
  <si>
    <t>Фрукты</t>
  </si>
  <si>
    <t>164,35</t>
  </si>
  <si>
    <t>Борщ со сметаной</t>
  </si>
  <si>
    <t>78,52</t>
  </si>
  <si>
    <t>130</t>
  </si>
  <si>
    <t>140,89</t>
  </si>
  <si>
    <t>Пирожки печеные из дрожжевого теста с рисом, яйцом</t>
  </si>
  <si>
    <t>75</t>
  </si>
  <si>
    <t>149,7</t>
  </si>
  <si>
    <t>65,43</t>
  </si>
  <si>
    <t>110</t>
  </si>
  <si>
    <t>119,22</t>
  </si>
  <si>
    <t>77,02</t>
  </si>
  <si>
    <t>99,79</t>
  </si>
  <si>
    <t>Утверждаю: Заведующий МАДОУ</t>
  </si>
</sst>
</file>

<file path=xl/styles.xml><?xml version="1.0" encoding="utf-8"?>
<styleSheet xmlns="http://schemas.openxmlformats.org/spreadsheetml/2006/main">
  <numFmts count="2">
    <numFmt numFmtId="164" formatCode="d\ mmmm\,\ yyyy"/>
    <numFmt numFmtId="165" formatCode="[$-F800]dddd\,\ mmmm\ dd\,\ yyyy"/>
  </numFmts>
  <fonts count="14">
    <font>
      <sz val="10"/>
      <name val="Arial"/>
    </font>
    <font>
      <sz val="11"/>
      <color theme="1"/>
      <name val="Calibri"/>
      <family val="2"/>
      <charset val="204"/>
      <scheme val="minor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b/>
      <sz val="16"/>
      <name val="Times New Roman CYR"/>
      <charset val="204"/>
    </font>
    <font>
      <sz val="16"/>
      <name val="Times New Roman CYR"/>
      <family val="1"/>
      <charset val="204"/>
    </font>
    <font>
      <sz val="16"/>
      <name val="Arial"/>
      <family val="2"/>
      <charset val="204"/>
    </font>
    <font>
      <sz val="14"/>
      <name val="Times New Roman"/>
      <family val="1"/>
      <charset val="204"/>
    </font>
    <font>
      <sz val="16"/>
      <name val="Times New Roman CYR"/>
      <charset val="204"/>
    </font>
    <font>
      <sz val="16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2" fillId="0" borderId="0" xfId="0" applyFont="1"/>
    <xf numFmtId="1" fontId="4" fillId="0" borderId="0" xfId="0" applyNumberFormat="1" applyFont="1" applyAlignment="1">
      <alignment horizontal="left"/>
    </xf>
    <xf numFmtId="16" fontId="6" fillId="0" borderId="0" xfId="0" applyNumberFormat="1" applyFont="1" applyBorder="1" applyAlignment="1">
      <alignment horizontal="right"/>
    </xf>
    <xf numFmtId="164" fontId="2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2" fontId="2" fillId="0" borderId="0" xfId="0" applyNumberFormat="1" applyFont="1" applyAlignment="1">
      <alignment horizontal="right"/>
    </xf>
    <xf numFmtId="49" fontId="2" fillId="0" borderId="0" xfId="0" applyNumberFormat="1" applyFont="1"/>
    <xf numFmtId="49" fontId="3" fillId="0" borderId="0" xfId="0" applyNumberFormat="1" applyFont="1"/>
    <xf numFmtId="0" fontId="2" fillId="0" borderId="0" xfId="0" applyFont="1" applyAlignment="1"/>
    <xf numFmtId="0" fontId="3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/>
    </xf>
    <xf numFmtId="49" fontId="9" fillId="0" borderId="1" xfId="0" applyNumberFormat="1" applyFont="1" applyBorder="1" applyAlignment="1">
      <alignment horizontal="center"/>
    </xf>
    <xf numFmtId="0" fontId="10" fillId="0" borderId="0" xfId="0" applyFont="1"/>
    <xf numFmtId="0" fontId="9" fillId="0" borderId="1" xfId="0" applyFont="1" applyBorder="1"/>
    <xf numFmtId="49" fontId="11" fillId="0" borderId="0" xfId="0" applyNumberFormat="1" applyFont="1"/>
    <xf numFmtId="0" fontId="11" fillId="0" borderId="0" xfId="0" applyFont="1"/>
    <xf numFmtId="1" fontId="11" fillId="0" borderId="0" xfId="0" applyNumberFormat="1" applyFont="1" applyAlignment="1">
      <alignment horizontal="left"/>
    </xf>
    <xf numFmtId="49" fontId="12" fillId="0" borderId="1" xfId="0" applyNumberFormat="1" applyFont="1" applyBorder="1" applyAlignment="1">
      <alignment horizontal="center"/>
    </xf>
    <xf numFmtId="0" fontId="12" fillId="0" borderId="0" xfId="0" applyFont="1"/>
    <xf numFmtId="0" fontId="12" fillId="0" borderId="1" xfId="0" applyFont="1" applyBorder="1"/>
    <xf numFmtId="0" fontId="8" fillId="0" borderId="1" xfId="0" applyFont="1" applyBorder="1" applyAlignment="1">
      <alignment horizontal="right"/>
    </xf>
    <xf numFmtId="0" fontId="13" fillId="0" borderId="1" xfId="0" applyFont="1" applyBorder="1" applyAlignment="1"/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0" fillId="0" borderId="2" xfId="0" applyBorder="1" applyAlignment="1"/>
    <xf numFmtId="165" fontId="6" fillId="0" borderId="0" xfId="0" applyNumberFormat="1" applyFont="1" applyAlignment="1">
      <alignment horizontal="center"/>
    </xf>
    <xf numFmtId="49" fontId="5" fillId="0" borderId="3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/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5" name="Рисунок 4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3" y="392906"/>
          <a:ext cx="2559843" cy="1988344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/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2533650</xdr:colOff>
      <xdr:row>8</xdr:row>
      <xdr:rowOff>35719</xdr:rowOff>
    </xdr:to>
    <xdr:pic>
      <xdr:nvPicPr>
        <xdr:cNvPr id="8" name="Рисунок 7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00975" y="392906"/>
          <a:ext cx="2533650" cy="19859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3</xdr:row>
      <xdr:rowOff>180976</xdr:rowOff>
    </xdr:from>
    <xdr:to>
      <xdr:col>3</xdr:col>
      <xdr:colOff>654844</xdr:colOff>
      <xdr:row>6</xdr:row>
      <xdr:rowOff>1</xdr:rowOff>
    </xdr:to>
    <xdr:sp macro="" textlink="">
      <xdr:nvSpPr>
        <xdr:cNvPr id="3" name="WordArt 2"/>
        <xdr:cNvSpPr>
          <a:spLocks noChangeArrowheads="1" noChangeShapeType="1" noTextEdit="1"/>
        </xdr:cNvSpPr>
      </xdr:nvSpPr>
      <xdr:spPr bwMode="auto">
        <a:xfrm>
          <a:off x="2964657" y="895351"/>
          <a:ext cx="3090862" cy="533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2503714</xdr:colOff>
      <xdr:row>9</xdr:row>
      <xdr:rowOff>110809</xdr:rowOff>
    </xdr:to>
    <xdr:pic>
      <xdr:nvPicPr>
        <xdr:cNvPr id="4" name="Рисунок 3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857" y="399710"/>
          <a:ext cx="2503714" cy="1969885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/>
        <xdr:cNvSpPr>
          <a:spLocks noChangeArrowheads="1" noChangeShapeType="1" noTextEdit="1"/>
        </xdr:cNvSpPr>
      </xdr:nvSpPr>
      <xdr:spPr bwMode="auto">
        <a:xfrm>
          <a:off x="2393156" y="1047750"/>
          <a:ext cx="3156744" cy="9334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3</xdr:row>
      <xdr:rowOff>180976</xdr:rowOff>
    </xdr:from>
    <xdr:to>
      <xdr:col>7</xdr:col>
      <xdr:colOff>654844</xdr:colOff>
      <xdr:row>6</xdr:row>
      <xdr:rowOff>1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2964657" y="866776"/>
          <a:ext cx="4090987" cy="5048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612320</xdr:colOff>
      <xdr:row>1</xdr:row>
      <xdr:rowOff>154781</xdr:rowOff>
    </xdr:from>
    <xdr:to>
      <xdr:col>5</xdr:col>
      <xdr:colOff>2530927</xdr:colOff>
      <xdr:row>9</xdr:row>
      <xdr:rowOff>110809</xdr:rowOff>
    </xdr:to>
    <xdr:pic>
      <xdr:nvPicPr>
        <xdr:cNvPr id="7" name="Рисунок 6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987391" y="399710"/>
          <a:ext cx="2530929" cy="19698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B1:H35"/>
  <sheetViews>
    <sheetView tabSelected="1" view="pageBreakPreview" zoomScale="70" zoomScaleSheetLayoutView="70" workbookViewId="0">
      <selection activeCell="H2" sqref="H2"/>
    </sheetView>
  </sheetViews>
  <sheetFormatPr defaultColWidth="8.85546875" defaultRowHeight="18.75"/>
  <cols>
    <col min="1" max="1" width="1.7109375" style="1" customWidth="1"/>
    <col min="2" max="2" width="80.5703125" style="1" customWidth="1"/>
    <col min="3" max="3" width="12.42578125" style="1" customWidth="1"/>
    <col min="4" max="4" width="14.85546875" style="7" customWidth="1"/>
    <col min="5" max="5" width="8.85546875" style="1" customWidth="1"/>
    <col min="6" max="6" width="80.5703125" style="1" customWidth="1"/>
    <col min="7" max="7" width="12.28515625" style="1" customWidth="1"/>
    <col min="8" max="8" width="15" style="1" customWidth="1"/>
    <col min="9" max="16384" width="8.85546875" style="1"/>
  </cols>
  <sheetData>
    <row r="1" spans="2:8">
      <c r="B1" s="9" t="s">
        <v>3</v>
      </c>
      <c r="C1" s="9"/>
      <c r="F1" s="9" t="s">
        <v>3</v>
      </c>
      <c r="G1" s="9"/>
      <c r="H1" s="7"/>
    </row>
    <row r="2" spans="2:8">
      <c r="B2" s="7"/>
      <c r="C2" s="7"/>
      <c r="D2" s="6" t="s">
        <v>56</v>
      </c>
      <c r="F2" s="7"/>
      <c r="G2" s="7"/>
      <c r="H2" s="6" t="s">
        <v>56</v>
      </c>
    </row>
    <row r="3" spans="2:8">
      <c r="B3" s="7"/>
      <c r="C3" s="7"/>
      <c r="D3" s="5" t="s">
        <v>4</v>
      </c>
      <c r="F3" s="7"/>
      <c r="G3" s="7"/>
      <c r="H3" s="5" t="s">
        <v>4</v>
      </c>
    </row>
    <row r="4" spans="2:8" ht="10.5" customHeight="1">
      <c r="D4" s="8"/>
      <c r="H4" s="8"/>
    </row>
    <row r="5" spans="2:8" ht="24" customHeight="1">
      <c r="B5" s="6"/>
      <c r="C5" s="6"/>
      <c r="D5" s="8"/>
      <c r="F5" s="6"/>
      <c r="G5" s="6"/>
      <c r="H5" s="8"/>
    </row>
    <row r="6" spans="2:8" ht="44.25" customHeight="1">
      <c r="B6" s="10"/>
      <c r="C6" s="10"/>
      <c r="F6" s="10"/>
      <c r="G6" s="10"/>
      <c r="H6" s="7"/>
    </row>
    <row r="7" spans="2:8" ht="29.25" customHeight="1">
      <c r="B7" s="4"/>
      <c r="C7" s="27">
        <v>44721</v>
      </c>
      <c r="D7" s="27"/>
      <c r="F7" s="4"/>
      <c r="G7" s="27">
        <f>C7</f>
        <v>44721</v>
      </c>
      <c r="H7" s="27"/>
    </row>
    <row r="8" spans="2:8" ht="20.25">
      <c r="B8" s="25" t="s">
        <v>1</v>
      </c>
      <c r="C8" s="25"/>
      <c r="D8" s="26"/>
      <c r="F8" s="25" t="s">
        <v>1</v>
      </c>
      <c r="G8" s="25"/>
      <c r="H8" s="26"/>
    </row>
    <row r="9" spans="2:8" ht="18.75" customHeight="1">
      <c r="B9" s="23" t="s">
        <v>0</v>
      </c>
      <c r="C9" s="28" t="s">
        <v>21</v>
      </c>
      <c r="D9" s="28" t="s">
        <v>16</v>
      </c>
      <c r="F9" s="23" t="s">
        <v>0</v>
      </c>
      <c r="G9" s="28" t="s">
        <v>21</v>
      </c>
      <c r="H9" s="28" t="s">
        <v>16</v>
      </c>
    </row>
    <row r="10" spans="2:8" ht="37.5" customHeight="1">
      <c r="B10" s="24"/>
      <c r="C10" s="29"/>
      <c r="D10" s="29"/>
      <c r="F10" s="24"/>
      <c r="G10" s="29"/>
      <c r="H10" s="29"/>
    </row>
    <row r="11" spans="2:8" ht="24.75" customHeight="1">
      <c r="B11" s="11" t="s">
        <v>8</v>
      </c>
      <c r="C11" s="11"/>
      <c r="D11" s="18"/>
      <c r="E11" s="19"/>
      <c r="F11" s="11" t="s">
        <v>8</v>
      </c>
      <c r="G11" s="11"/>
      <c r="H11" s="18"/>
    </row>
    <row r="12" spans="2:8" ht="24.75" customHeight="1">
      <c r="B12" s="22" t="s">
        <v>35</v>
      </c>
      <c r="C12" s="18" t="s">
        <v>12</v>
      </c>
      <c r="D12" s="18" t="s">
        <v>41</v>
      </c>
      <c r="E12" s="19"/>
      <c r="F12" s="20" t="str">
        <f>B12</f>
        <v xml:space="preserve">Каша геркулесовая молочная жидкая с м/с  </v>
      </c>
      <c r="G12" s="18" t="str">
        <f>C12</f>
        <v>160</v>
      </c>
      <c r="H12" s="18" t="str">
        <f>D12</f>
        <v>112,9</v>
      </c>
    </row>
    <row r="13" spans="2:8" ht="24.75" customHeight="1">
      <c r="B13" s="22" t="s">
        <v>22</v>
      </c>
      <c r="C13" s="18" t="s">
        <v>24</v>
      </c>
      <c r="D13" s="18" t="s">
        <v>39</v>
      </c>
      <c r="E13" s="19"/>
      <c r="F13" s="20" t="str">
        <f t="shared" ref="F13:F14" si="0">B13</f>
        <v xml:space="preserve">Бутерброд с маслом 10/30  </v>
      </c>
      <c r="G13" s="18" t="str">
        <f t="shared" ref="G13:G14" si="1">C13</f>
        <v>40</v>
      </c>
      <c r="H13" s="18" t="str">
        <f t="shared" ref="H13:H14" si="2">D13</f>
        <v>125,49</v>
      </c>
    </row>
    <row r="14" spans="2:8" ht="24.75" customHeight="1">
      <c r="B14" s="22" t="s">
        <v>23</v>
      </c>
      <c r="C14" s="18" t="s">
        <v>13</v>
      </c>
      <c r="D14" s="18" t="s">
        <v>25</v>
      </c>
      <c r="E14" s="19"/>
      <c r="F14" s="20" t="str">
        <f t="shared" si="0"/>
        <v xml:space="preserve">Кофейный напиток с молоком  </v>
      </c>
      <c r="G14" s="18" t="str">
        <f t="shared" si="1"/>
        <v>200</v>
      </c>
      <c r="H14" s="18" t="str">
        <f t="shared" si="2"/>
        <v>107,76</v>
      </c>
    </row>
    <row r="15" spans="2:8" ht="24.75" customHeight="1">
      <c r="B15" s="20"/>
      <c r="C15" s="18"/>
      <c r="D15" s="18"/>
      <c r="E15" s="19"/>
      <c r="F15" s="20"/>
      <c r="G15" s="18"/>
      <c r="H15" s="18"/>
    </row>
    <row r="16" spans="2:8" ht="24.75" customHeight="1">
      <c r="B16" s="11" t="s">
        <v>5</v>
      </c>
      <c r="C16" s="18"/>
      <c r="D16" s="18"/>
      <c r="E16" s="19"/>
      <c r="F16" s="11" t="str">
        <f t="shared" ref="F16:F25" si="3">B16</f>
        <v>Завтрак 2</v>
      </c>
      <c r="G16" s="18"/>
      <c r="H16" s="18"/>
    </row>
    <row r="17" spans="2:8" ht="24.75" customHeight="1">
      <c r="B17" s="20" t="s">
        <v>42</v>
      </c>
      <c r="C17" s="18" t="s">
        <v>17</v>
      </c>
      <c r="D17" s="18" t="s">
        <v>26</v>
      </c>
      <c r="E17" s="19"/>
      <c r="F17" s="20" t="str">
        <f t="shared" si="3"/>
        <v>Фрукты</v>
      </c>
      <c r="G17" s="18" t="str">
        <f t="shared" ref="G17:H25" si="4">C17</f>
        <v>100</v>
      </c>
      <c r="H17" s="18" t="str">
        <f t="shared" si="4"/>
        <v>47</v>
      </c>
    </row>
    <row r="18" spans="2:8" ht="24.75" customHeight="1">
      <c r="B18" s="20"/>
      <c r="C18" s="18"/>
      <c r="D18" s="18"/>
      <c r="E18" s="19"/>
      <c r="F18" s="20"/>
      <c r="G18" s="18"/>
      <c r="H18" s="18"/>
    </row>
    <row r="19" spans="2:8" ht="24.75" customHeight="1">
      <c r="B19" s="21"/>
      <c r="C19" s="18"/>
      <c r="D19" s="18"/>
      <c r="E19" s="19"/>
      <c r="F19" s="20"/>
      <c r="G19" s="18"/>
      <c r="H19" s="18"/>
    </row>
    <row r="20" spans="2:8" ht="24.75" customHeight="1">
      <c r="B20" s="11" t="s">
        <v>7</v>
      </c>
      <c r="C20" s="18"/>
      <c r="D20" s="18"/>
      <c r="E20" s="19"/>
      <c r="F20" s="11" t="str">
        <f t="shared" si="3"/>
        <v>Обед</v>
      </c>
      <c r="G20" s="18"/>
      <c r="H20" s="18"/>
    </row>
    <row r="21" spans="2:8" ht="24.75" customHeight="1">
      <c r="B21" s="22" t="s">
        <v>44</v>
      </c>
      <c r="C21" s="18" t="s">
        <v>10</v>
      </c>
      <c r="D21" s="18" t="s">
        <v>45</v>
      </c>
      <c r="E21" s="19"/>
      <c r="F21" s="20" t="str">
        <f t="shared" si="3"/>
        <v>Борщ со сметаной</v>
      </c>
      <c r="G21" s="18" t="str">
        <f t="shared" si="4"/>
        <v>180</v>
      </c>
      <c r="H21" s="18" t="str">
        <f t="shared" si="4"/>
        <v>78,52</v>
      </c>
    </row>
    <row r="22" spans="2:8" ht="24.75" customHeight="1">
      <c r="B22" s="22" t="s">
        <v>27</v>
      </c>
      <c r="C22" s="18" t="s">
        <v>18</v>
      </c>
      <c r="D22" s="18" t="s">
        <v>43</v>
      </c>
      <c r="E22" s="19"/>
      <c r="F22" s="20" t="str">
        <f t="shared" ref="F22" si="5">B22</f>
        <v xml:space="preserve">Котлета мясная </v>
      </c>
      <c r="G22" s="18" t="str">
        <f t="shared" ref="G22" si="6">C22</f>
        <v>70</v>
      </c>
      <c r="H22" s="18" t="str">
        <f t="shared" si="4"/>
        <v>164,35</v>
      </c>
    </row>
    <row r="23" spans="2:8" ht="24.75" customHeight="1">
      <c r="B23" s="22" t="s">
        <v>28</v>
      </c>
      <c r="C23" s="18" t="s">
        <v>46</v>
      </c>
      <c r="D23" s="18" t="s">
        <v>47</v>
      </c>
      <c r="E23" s="19"/>
      <c r="F23" s="20" t="str">
        <f t="shared" si="3"/>
        <v xml:space="preserve">Макаронные изделия отварные   </v>
      </c>
      <c r="G23" s="18" t="str">
        <f t="shared" si="4"/>
        <v>130</v>
      </c>
      <c r="H23" s="18" t="str">
        <f t="shared" si="4"/>
        <v>140,89</v>
      </c>
    </row>
    <row r="24" spans="2:8" ht="24.75" customHeight="1">
      <c r="B24" s="22" t="s">
        <v>29</v>
      </c>
      <c r="C24" s="18" t="s">
        <v>10</v>
      </c>
      <c r="D24" s="18" t="s">
        <v>33</v>
      </c>
      <c r="E24" s="19"/>
      <c r="F24" s="20" t="str">
        <f t="shared" si="3"/>
        <v xml:space="preserve">Напиток из шиповника   </v>
      </c>
      <c r="G24" s="18" t="str">
        <f t="shared" si="4"/>
        <v>180</v>
      </c>
      <c r="H24" s="18" t="str">
        <f t="shared" si="4"/>
        <v>92,43</v>
      </c>
    </row>
    <row r="25" spans="2:8" ht="24.75" customHeight="1">
      <c r="B25" s="20" t="s">
        <v>14</v>
      </c>
      <c r="C25" s="18" t="s">
        <v>36</v>
      </c>
      <c r="D25" s="18" t="s">
        <v>37</v>
      </c>
      <c r="E25" s="19"/>
      <c r="F25" s="20" t="str">
        <f t="shared" si="3"/>
        <v>Хлеб пшеничный/ржаной витаминизированный</v>
      </c>
      <c r="G25" s="18" t="str">
        <f t="shared" si="4"/>
        <v>20/20</v>
      </c>
      <c r="H25" s="18" t="str">
        <f t="shared" si="4"/>
        <v>74,6</v>
      </c>
    </row>
    <row r="26" spans="2:8" ht="24.75" customHeight="1">
      <c r="B26" s="20"/>
      <c r="C26" s="18"/>
      <c r="D26" s="18"/>
      <c r="E26" s="19"/>
      <c r="F26" s="20"/>
      <c r="G26" s="18"/>
      <c r="H26" s="18"/>
    </row>
    <row r="27" spans="2:8" ht="24.75" customHeight="1">
      <c r="B27" s="20"/>
      <c r="C27" s="18"/>
      <c r="D27" s="18"/>
      <c r="E27" s="19"/>
      <c r="F27" s="20"/>
      <c r="G27" s="18"/>
      <c r="H27" s="18"/>
    </row>
    <row r="28" spans="2:8" ht="24.75" customHeight="1">
      <c r="B28" s="11" t="s">
        <v>6</v>
      </c>
      <c r="C28" s="18"/>
      <c r="D28" s="18"/>
      <c r="E28" s="19"/>
      <c r="F28" s="11" t="str">
        <f t="shared" ref="F28:F30" si="7">B28</f>
        <v>Полдник</v>
      </c>
      <c r="G28" s="18"/>
      <c r="H28" s="18"/>
    </row>
    <row r="29" spans="2:8" ht="24.75" customHeight="1">
      <c r="B29" s="22" t="s">
        <v>48</v>
      </c>
      <c r="C29" s="18" t="s">
        <v>49</v>
      </c>
      <c r="D29" s="18" t="s">
        <v>50</v>
      </c>
      <c r="E29" s="19"/>
      <c r="F29" s="20" t="str">
        <f t="shared" si="7"/>
        <v>Пирожки печеные из дрожжевого теста с рисом, яйцом</v>
      </c>
      <c r="G29" s="18" t="str">
        <f t="shared" ref="G29:G30" si="8">C29</f>
        <v>75</v>
      </c>
      <c r="H29" s="18" t="str">
        <f t="shared" ref="H29:H30" si="9">D29</f>
        <v>149,7</v>
      </c>
    </row>
    <row r="30" spans="2:8" ht="24.75" customHeight="1">
      <c r="B30" s="22" t="s">
        <v>30</v>
      </c>
      <c r="C30" s="18" t="s">
        <v>13</v>
      </c>
      <c r="D30" s="18" t="s">
        <v>31</v>
      </c>
      <c r="E30" s="19"/>
      <c r="F30" s="20" t="str">
        <f t="shared" si="7"/>
        <v xml:space="preserve">Чай черный с сахаром </v>
      </c>
      <c r="G30" s="18" t="str">
        <f t="shared" si="8"/>
        <v>200</v>
      </c>
      <c r="H30" s="18" t="str">
        <f t="shared" si="9"/>
        <v>38,28</v>
      </c>
    </row>
    <row r="31" spans="2:8" ht="24.75" customHeight="1">
      <c r="B31" s="20"/>
      <c r="C31" s="20"/>
      <c r="D31" s="18"/>
      <c r="E31" s="19"/>
      <c r="F31" s="20"/>
      <c r="G31" s="20"/>
      <c r="H31" s="18"/>
    </row>
    <row r="32" spans="2:8" ht="11.25" customHeight="1">
      <c r="B32" s="3"/>
      <c r="C32" s="3"/>
      <c r="F32" s="3"/>
      <c r="G32" s="3"/>
      <c r="H32" s="7"/>
    </row>
    <row r="33" spans="2:8" s="16" customFormat="1">
      <c r="B33" s="17" t="s">
        <v>2</v>
      </c>
      <c r="C33" s="17"/>
      <c r="D33" s="15"/>
      <c r="F33" s="17" t="s">
        <v>2</v>
      </c>
      <c r="G33" s="17"/>
      <c r="H33" s="15"/>
    </row>
    <row r="34" spans="2:8">
      <c r="B34" s="2"/>
      <c r="C34" s="2"/>
      <c r="F34" s="2"/>
      <c r="G34" s="2"/>
      <c r="H34" s="7"/>
    </row>
    <row r="35" spans="2:8">
      <c r="B35" s="2"/>
      <c r="C35" s="2"/>
      <c r="F35" s="2"/>
      <c r="G35" s="2"/>
      <c r="H35" s="7"/>
    </row>
  </sheetData>
  <mergeCells count="10">
    <mergeCell ref="B9:B10"/>
    <mergeCell ref="B8:D8"/>
    <mergeCell ref="C7:D7"/>
    <mergeCell ref="G7:H7"/>
    <mergeCell ref="C9:C10"/>
    <mergeCell ref="G9:G10"/>
    <mergeCell ref="F8:H8"/>
    <mergeCell ref="F9:F10"/>
    <mergeCell ref="H9:H10"/>
    <mergeCell ref="D9:D10"/>
  </mergeCells>
  <printOptions horizontalCentered="1"/>
  <pageMargins left="0.39370078740157483" right="0.39370078740157483" top="0.47244094488188981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1:H34"/>
  <sheetViews>
    <sheetView view="pageBreakPreview" zoomScale="70" zoomScaleSheetLayoutView="70" workbookViewId="0">
      <selection activeCell="H2" sqref="H2"/>
    </sheetView>
  </sheetViews>
  <sheetFormatPr defaultRowHeight="12.75"/>
  <cols>
    <col min="1" max="1" width="1.5703125" customWidth="1"/>
    <col min="2" max="2" width="81" customWidth="1"/>
    <col min="3" max="3" width="12.7109375" customWidth="1"/>
    <col min="4" max="4" width="15.28515625" customWidth="1"/>
    <col min="6" max="6" width="80.7109375" customWidth="1"/>
    <col min="7" max="7" width="12.7109375" customWidth="1"/>
    <col min="8" max="8" width="15.28515625" customWidth="1"/>
  </cols>
  <sheetData>
    <row r="1" spans="2:8" ht="18.75">
      <c r="B1" s="9" t="s">
        <v>3</v>
      </c>
      <c r="C1" s="9"/>
      <c r="D1" s="7"/>
      <c r="F1" s="9" t="s">
        <v>3</v>
      </c>
      <c r="G1" s="9"/>
      <c r="H1" s="7"/>
    </row>
    <row r="2" spans="2:8" ht="18.75">
      <c r="B2" s="7"/>
      <c r="C2" s="7"/>
      <c r="D2" s="6" t="s">
        <v>56</v>
      </c>
      <c r="F2" s="7"/>
      <c r="G2" s="7"/>
      <c r="H2" s="6" t="s">
        <v>56</v>
      </c>
    </row>
    <row r="3" spans="2:8" ht="18.75">
      <c r="B3" s="7"/>
      <c r="C3" s="7"/>
      <c r="D3" s="5" t="s">
        <v>4</v>
      </c>
      <c r="F3" s="7"/>
      <c r="G3" s="7"/>
      <c r="H3" s="5" t="s">
        <v>4</v>
      </c>
    </row>
    <row r="4" spans="2:8" ht="18.75">
      <c r="B4" s="1"/>
      <c r="C4" s="1"/>
      <c r="D4" s="8"/>
      <c r="F4" s="1"/>
      <c r="G4" s="1"/>
      <c r="H4" s="8"/>
    </row>
    <row r="5" spans="2:8" ht="18.75">
      <c r="B5" s="6"/>
      <c r="C5" s="6"/>
      <c r="D5" s="8"/>
      <c r="F5" s="6"/>
      <c r="G5" s="6"/>
      <c r="H5" s="8"/>
    </row>
    <row r="6" spans="2:8" ht="18.75">
      <c r="B6" s="10"/>
      <c r="C6" s="10"/>
      <c r="D6" s="7"/>
      <c r="F6" s="10"/>
      <c r="G6" s="10"/>
      <c r="H6" s="7"/>
    </row>
    <row r="7" spans="2:8" ht="28.9" customHeight="1">
      <c r="B7" s="4"/>
      <c r="C7" s="27">
        <f>сад!C7</f>
        <v>44721</v>
      </c>
      <c r="D7" s="27"/>
      <c r="F7" s="4"/>
      <c r="G7" s="27">
        <f>C7</f>
        <v>44721</v>
      </c>
      <c r="H7" s="27"/>
    </row>
    <row r="8" spans="2:8" ht="20.25">
      <c r="B8" s="25" t="s">
        <v>1</v>
      </c>
      <c r="C8" s="25"/>
      <c r="D8" s="26"/>
      <c r="F8" s="25" t="s">
        <v>1</v>
      </c>
      <c r="G8" s="25"/>
      <c r="H8" s="26"/>
    </row>
    <row r="9" spans="2:8" ht="13.15" customHeight="1">
      <c r="B9" s="23" t="s">
        <v>0</v>
      </c>
      <c r="C9" s="28" t="s">
        <v>20</v>
      </c>
      <c r="D9" s="28" t="s">
        <v>16</v>
      </c>
      <c r="F9" s="23" t="s">
        <v>0</v>
      </c>
      <c r="G9" s="28" t="s">
        <v>20</v>
      </c>
      <c r="H9" s="28" t="s">
        <v>16</v>
      </c>
    </row>
    <row r="10" spans="2:8" ht="37.15" customHeight="1">
      <c r="B10" s="24"/>
      <c r="C10" s="29"/>
      <c r="D10" s="29"/>
      <c r="F10" s="24"/>
      <c r="G10" s="29"/>
      <c r="H10" s="29"/>
    </row>
    <row r="11" spans="2:8" ht="24.75" customHeight="1">
      <c r="B11" s="11" t="s">
        <v>8</v>
      </c>
      <c r="C11" s="11"/>
      <c r="D11" s="12"/>
      <c r="E11" s="13"/>
      <c r="F11" s="11" t="s">
        <v>8</v>
      </c>
      <c r="G11" s="11"/>
      <c r="H11" s="12"/>
    </row>
    <row r="12" spans="2:8" ht="24.75" customHeight="1">
      <c r="B12" s="14" t="str">
        <f>сад!B12</f>
        <v xml:space="preserve">Каша геркулесовая молочная жидкая с м/с  </v>
      </c>
      <c r="C12" s="12" t="s">
        <v>15</v>
      </c>
      <c r="D12" s="12" t="s">
        <v>38</v>
      </c>
      <c r="E12" s="13"/>
      <c r="F12" s="14" t="str">
        <f>B12</f>
        <v xml:space="preserve">Каша геркулесовая молочная жидкая с м/с  </v>
      </c>
      <c r="G12" s="12" t="str">
        <f>C12</f>
        <v>140</v>
      </c>
      <c r="H12" s="12" t="str">
        <f>D12</f>
        <v>94,18</v>
      </c>
    </row>
    <row r="13" spans="2:8" ht="24.75" customHeight="1">
      <c r="B13" s="14" t="str">
        <f>сад!B13</f>
        <v xml:space="preserve">Бутерброд с маслом 10/30  </v>
      </c>
      <c r="C13" s="12" t="s">
        <v>24</v>
      </c>
      <c r="D13" s="12" t="s">
        <v>39</v>
      </c>
      <c r="E13" s="13"/>
      <c r="F13" s="14" t="str">
        <f t="shared" ref="F13:F14" si="0">B13</f>
        <v xml:space="preserve">Бутерброд с маслом 10/30  </v>
      </c>
      <c r="G13" s="12" t="str">
        <f t="shared" ref="G13:G14" si="1">C13</f>
        <v>40</v>
      </c>
      <c r="H13" s="12" t="str">
        <f t="shared" ref="H13:H14" si="2">D13</f>
        <v>125,49</v>
      </c>
    </row>
    <row r="14" spans="2:8" ht="24.75" customHeight="1">
      <c r="B14" s="14" t="str">
        <f>сад!B14</f>
        <v xml:space="preserve">Кофейный напиток с молоком  </v>
      </c>
      <c r="C14" s="12" t="s">
        <v>10</v>
      </c>
      <c r="D14" s="12" t="s">
        <v>32</v>
      </c>
      <c r="E14" s="13"/>
      <c r="F14" s="14" t="str">
        <f t="shared" si="0"/>
        <v xml:space="preserve">Кофейный напиток с молоком  </v>
      </c>
      <c r="G14" s="12" t="str">
        <f t="shared" si="1"/>
        <v>180</v>
      </c>
      <c r="H14" s="12" t="str">
        <f t="shared" si="2"/>
        <v>96,98</v>
      </c>
    </row>
    <row r="15" spans="2:8" ht="24.75" customHeight="1">
      <c r="B15" s="14"/>
      <c r="C15" s="12"/>
      <c r="D15" s="12"/>
      <c r="E15" s="13"/>
      <c r="F15" s="14"/>
      <c r="G15" s="12"/>
      <c r="H15" s="12"/>
    </row>
    <row r="16" spans="2:8" ht="24.75" customHeight="1">
      <c r="B16" s="11" t="str">
        <f>сад!B16</f>
        <v>Завтрак 2</v>
      </c>
      <c r="C16" s="12"/>
      <c r="D16" s="12"/>
      <c r="E16" s="13"/>
      <c r="F16" s="11" t="str">
        <f t="shared" ref="F16:F30" si="3">B16</f>
        <v>Завтрак 2</v>
      </c>
      <c r="G16" s="12"/>
      <c r="H16" s="12"/>
    </row>
    <row r="17" spans="2:8" ht="24.75" customHeight="1">
      <c r="B17" s="14" t="str">
        <f>сад!B17</f>
        <v>Фрукты</v>
      </c>
      <c r="C17" s="12" t="s">
        <v>17</v>
      </c>
      <c r="D17" s="12" t="s">
        <v>26</v>
      </c>
      <c r="E17" s="13"/>
      <c r="F17" s="14" t="str">
        <f t="shared" si="3"/>
        <v>Фрукты</v>
      </c>
      <c r="G17" s="12" t="str">
        <f t="shared" ref="G17:G30" si="4">C17</f>
        <v>100</v>
      </c>
      <c r="H17" s="12" t="str">
        <f t="shared" ref="H17:H30" si="5">D17</f>
        <v>47</v>
      </c>
    </row>
    <row r="18" spans="2:8" ht="24.75" customHeight="1">
      <c r="B18" s="14"/>
      <c r="C18" s="12"/>
      <c r="D18" s="12"/>
      <c r="E18" s="13"/>
      <c r="F18" s="14"/>
      <c r="G18" s="12"/>
      <c r="H18" s="12"/>
    </row>
    <row r="19" spans="2:8" ht="24.75" customHeight="1">
      <c r="B19" s="14"/>
      <c r="C19" s="12"/>
      <c r="D19" s="12"/>
      <c r="E19" s="13"/>
      <c r="F19" s="14"/>
      <c r="G19" s="12"/>
      <c r="H19" s="12"/>
    </row>
    <row r="20" spans="2:8" ht="24.75" customHeight="1">
      <c r="B20" s="11" t="str">
        <f>сад!B20</f>
        <v>Обед</v>
      </c>
      <c r="C20" s="12"/>
      <c r="D20" s="12"/>
      <c r="E20" s="13"/>
      <c r="F20" s="11" t="str">
        <f t="shared" si="3"/>
        <v>Обед</v>
      </c>
      <c r="G20" s="12"/>
      <c r="H20" s="12"/>
    </row>
    <row r="21" spans="2:8" ht="24.75" customHeight="1">
      <c r="B21" s="14" t="str">
        <f>сад!B21</f>
        <v>Борщ со сметаной</v>
      </c>
      <c r="C21" s="12" t="s">
        <v>9</v>
      </c>
      <c r="D21" s="12" t="s">
        <v>51</v>
      </c>
      <c r="E21" s="13"/>
      <c r="F21" s="14" t="str">
        <f t="shared" si="3"/>
        <v>Борщ со сметаной</v>
      </c>
      <c r="G21" s="12" t="str">
        <f t="shared" si="4"/>
        <v>150</v>
      </c>
      <c r="H21" s="12" t="str">
        <f t="shared" si="5"/>
        <v>65,43</v>
      </c>
    </row>
    <row r="22" spans="2:8" ht="24.75" customHeight="1">
      <c r="B22" s="14" t="str">
        <f>сад!B22</f>
        <v xml:space="preserve">Котлета мясная </v>
      </c>
      <c r="C22" s="12" t="s">
        <v>19</v>
      </c>
      <c r="D22" s="12" t="s">
        <v>40</v>
      </c>
      <c r="E22" s="13"/>
      <c r="F22" s="14" t="str">
        <f t="shared" si="3"/>
        <v xml:space="preserve">Котлета мясная </v>
      </c>
      <c r="G22" s="12" t="str">
        <f t="shared" si="4"/>
        <v>60</v>
      </c>
      <c r="H22" s="12" t="str">
        <f t="shared" si="5"/>
        <v>123,73</v>
      </c>
    </row>
    <row r="23" spans="2:8" ht="24.75" customHeight="1">
      <c r="B23" s="14" t="str">
        <f>сад!B23</f>
        <v xml:space="preserve">Макаронные изделия отварные   </v>
      </c>
      <c r="C23" s="12" t="s">
        <v>52</v>
      </c>
      <c r="D23" s="12" t="s">
        <v>53</v>
      </c>
      <c r="E23" s="13"/>
      <c r="F23" s="14" t="str">
        <f t="shared" si="3"/>
        <v xml:space="preserve">Макаронные изделия отварные   </v>
      </c>
      <c r="G23" s="12" t="str">
        <f t="shared" si="4"/>
        <v>110</v>
      </c>
      <c r="H23" s="12" t="str">
        <f t="shared" si="5"/>
        <v>119,22</v>
      </c>
    </row>
    <row r="24" spans="2:8" ht="24.75" customHeight="1">
      <c r="B24" s="14" t="str">
        <f>сад!B24</f>
        <v xml:space="preserve">Напиток из шиповника   </v>
      </c>
      <c r="C24" s="12" t="s">
        <v>9</v>
      </c>
      <c r="D24" s="12" t="s">
        <v>54</v>
      </c>
      <c r="E24" s="13"/>
      <c r="F24" s="14" t="str">
        <f t="shared" si="3"/>
        <v xml:space="preserve">Напиток из шиповника   </v>
      </c>
      <c r="G24" s="12" t="str">
        <f t="shared" si="4"/>
        <v>150</v>
      </c>
      <c r="H24" s="12" t="str">
        <f t="shared" si="5"/>
        <v>77,02</v>
      </c>
    </row>
    <row r="25" spans="2:8" ht="24.75" customHeight="1">
      <c r="B25" s="14" t="str">
        <f>сад!B25</f>
        <v>Хлеб пшеничный/ржаной витаминизированный</v>
      </c>
      <c r="C25" s="12" t="s">
        <v>36</v>
      </c>
      <c r="D25" s="12" t="s">
        <v>37</v>
      </c>
      <c r="E25" s="13"/>
      <c r="F25" s="14" t="str">
        <f t="shared" si="3"/>
        <v>Хлеб пшеничный/ржаной витаминизированный</v>
      </c>
      <c r="G25" s="12" t="str">
        <f t="shared" si="4"/>
        <v>20/20</v>
      </c>
      <c r="H25" s="12" t="str">
        <f t="shared" si="5"/>
        <v>74,6</v>
      </c>
    </row>
    <row r="26" spans="2:8" ht="24.75" customHeight="1">
      <c r="B26" s="14"/>
      <c r="C26" s="12"/>
      <c r="D26" s="12"/>
      <c r="E26" s="13"/>
      <c r="F26" s="14"/>
      <c r="G26" s="12"/>
      <c r="H26" s="12"/>
    </row>
    <row r="27" spans="2:8" ht="24.75" customHeight="1">
      <c r="B27" s="14"/>
      <c r="C27" s="12"/>
      <c r="D27" s="12"/>
      <c r="E27" s="13"/>
      <c r="F27" s="14"/>
      <c r="G27" s="12"/>
      <c r="H27" s="12"/>
    </row>
    <row r="28" spans="2:8" ht="24.75" customHeight="1">
      <c r="B28" s="11" t="str">
        <f>сад!B28</f>
        <v>Полдник</v>
      </c>
      <c r="C28" s="12"/>
      <c r="D28" s="12"/>
      <c r="E28" s="13"/>
      <c r="F28" s="11" t="str">
        <f t="shared" si="3"/>
        <v>Полдник</v>
      </c>
      <c r="G28" s="12"/>
      <c r="H28" s="12"/>
    </row>
    <row r="29" spans="2:8" ht="24.75" customHeight="1">
      <c r="B29" s="14" t="str">
        <f>сад!B29</f>
        <v>Пирожки печеные из дрожжевого теста с рисом, яйцом</v>
      </c>
      <c r="C29" s="12" t="s">
        <v>11</v>
      </c>
      <c r="D29" s="12" t="s">
        <v>55</v>
      </c>
      <c r="E29" s="13"/>
      <c r="F29" s="14" t="str">
        <f t="shared" si="3"/>
        <v>Пирожки печеные из дрожжевого теста с рисом, яйцом</v>
      </c>
      <c r="G29" s="12" t="str">
        <f t="shared" si="4"/>
        <v>50</v>
      </c>
      <c r="H29" s="12" t="str">
        <f t="shared" si="5"/>
        <v>99,79</v>
      </c>
    </row>
    <row r="30" spans="2:8" ht="24.75" customHeight="1">
      <c r="B30" s="14" t="str">
        <f>сад!B30</f>
        <v xml:space="preserve">Чай черный с сахаром </v>
      </c>
      <c r="C30" s="12" t="s">
        <v>10</v>
      </c>
      <c r="D30" s="12" t="s">
        <v>34</v>
      </c>
      <c r="E30" s="13"/>
      <c r="F30" s="14" t="str">
        <f t="shared" si="3"/>
        <v xml:space="preserve">Чай черный с сахаром </v>
      </c>
      <c r="G30" s="12" t="str">
        <f t="shared" si="4"/>
        <v>180</v>
      </c>
      <c r="H30" s="12" t="str">
        <f t="shared" si="5"/>
        <v>34,45</v>
      </c>
    </row>
    <row r="31" spans="2:8" ht="24.75" customHeight="1">
      <c r="B31" s="14"/>
      <c r="C31" s="12"/>
      <c r="D31" s="12"/>
      <c r="E31" s="13"/>
      <c r="F31" s="14"/>
      <c r="G31" s="12"/>
      <c r="H31" s="12"/>
    </row>
    <row r="32" spans="2:8" ht="18.75">
      <c r="B32" s="3"/>
      <c r="C32" s="3"/>
      <c r="D32" s="7"/>
      <c r="F32" s="3"/>
      <c r="G32" s="3"/>
      <c r="H32" s="7"/>
    </row>
    <row r="33" spans="2:8" s="16" customFormat="1" ht="18.75">
      <c r="B33" s="17" t="s">
        <v>2</v>
      </c>
      <c r="C33" s="17"/>
      <c r="D33" s="15"/>
      <c r="F33" s="17" t="s">
        <v>2</v>
      </c>
      <c r="G33" s="17"/>
      <c r="H33" s="15"/>
    </row>
    <row r="34" spans="2:8" ht="18.75">
      <c r="B34" s="2"/>
      <c r="C34" s="2"/>
      <c r="D34" s="7"/>
    </row>
  </sheetData>
  <mergeCells count="10">
    <mergeCell ref="B8:D8"/>
    <mergeCell ref="B9:B10"/>
    <mergeCell ref="D9:D10"/>
    <mergeCell ref="C7:D7"/>
    <mergeCell ref="C9:C10"/>
    <mergeCell ref="G7:H7"/>
    <mergeCell ref="F8:H8"/>
    <mergeCell ref="F9:F10"/>
    <mergeCell ref="G9:G10"/>
    <mergeCell ref="H9:H10"/>
  </mergeCells>
  <printOptions horizontalCentered="1"/>
  <pageMargins left="0.11811023622047245" right="0.11811023622047245" top="0.47244094488188981" bottom="0.35433070866141736" header="0.31496062992125984" footer="0.31496062992125984"/>
  <pageSetup paperSize="9"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сад</vt:lpstr>
      <vt:lpstr>ясли</vt:lpstr>
      <vt:lpstr>ясли!Область_печати</vt:lpstr>
    </vt:vector>
  </TitlesOfParts>
  <Company>Excel Development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2022-05-23T04:44:01Z</cp:lastPrinted>
  <dcterms:created xsi:type="dcterms:W3CDTF">1996-10-08T23:32:33Z</dcterms:created>
  <dcterms:modified xsi:type="dcterms:W3CDTF">2022-05-23T05:58:20Z</dcterms:modified>
</cp:coreProperties>
</file>