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28" i="17"/>
  <c r="G28" i="19"/>
  <c r="H28"/>
  <c r="B28"/>
  <c r="F28" s="1"/>
  <c r="H28" i="17"/>
  <c r="G28"/>
  <c r="G13" i="19"/>
  <c r="H13"/>
  <c r="G14"/>
  <c r="H14"/>
  <c r="F13" i="17"/>
  <c r="G13"/>
  <c r="H13"/>
  <c r="F14"/>
  <c r="G14"/>
  <c r="H14"/>
  <c r="C7" i="19"/>
  <c r="G7" s="1"/>
  <c r="G7" i="17"/>
  <c r="G32"/>
  <c r="G31"/>
  <c r="G27"/>
  <c r="G26"/>
  <c r="G25"/>
  <c r="G24"/>
  <c r="G23"/>
  <c r="G22"/>
  <c r="G18"/>
  <c r="G12"/>
  <c r="G32" i="19"/>
  <c r="G31"/>
  <c r="G27"/>
  <c r="G26"/>
  <c r="G25"/>
  <c r="G24"/>
  <c r="G23"/>
  <c r="G22"/>
  <c r="G18"/>
  <c r="G12"/>
  <c r="H22"/>
  <c r="H23"/>
  <c r="H24"/>
  <c r="H25"/>
  <c r="H26"/>
  <c r="H27"/>
  <c r="H31"/>
  <c r="H32"/>
  <c r="F12" i="17"/>
  <c r="H12"/>
  <c r="H12" i="19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H18" i="17"/>
  <c r="H22"/>
  <c r="H23"/>
  <c r="H24"/>
  <c r="H25"/>
  <c r="H26"/>
  <c r="H27"/>
  <c r="H31"/>
  <c r="H32"/>
  <c r="F17"/>
  <c r="F18"/>
  <c r="F21"/>
  <c r="F22"/>
  <c r="F23"/>
  <c r="F24"/>
  <c r="F25"/>
  <c r="F26"/>
  <c r="F27"/>
  <c r="F30"/>
  <c r="F31"/>
  <c r="F32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<sst xmlns="http://schemas.openxmlformats.org/spreadsheetml/2006/main" count="105" uniqueCount="63">
  <si>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</si>
  <si>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</si>
  <si>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</si>
  <si>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</si>
  <si>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</si>
  <si>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</si>
  <si>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</si>
  <si>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</si>
  <si>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</si>
  <si>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</si>
  <si>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</si>
  <si>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</si>
  <si>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</si>
  <si>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</si>
  <si>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</si>
  <si>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</si>
  <si>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</si>
  <si>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</si>
  <si>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</si>
  <si>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Бутерброд с маслом 10/30</t>
  </si>
  <si>
    <t>40</t>
  </si>
  <si>
    <t>Чай с молоком</t>
  </si>
  <si>
    <t>65,52</t>
  </si>
  <si>
    <t>63,33</t>
  </si>
  <si>
    <t>58,57</t>
  </si>
  <si>
    <t>Каша гречневая вязкая</t>
  </si>
  <si>
    <t>Чай черный с сахаром</t>
  </si>
  <si>
    <t>38,28</t>
  </si>
  <si>
    <t>Суп молочный с крупой</t>
  </si>
  <si>
    <t>58,97</t>
  </si>
  <si>
    <t>35,14</t>
  </si>
  <si>
    <t>34,45</t>
  </si>
  <si>
    <t>125,49</t>
  </si>
  <si>
    <t>118,66</t>
  </si>
  <si>
    <t>164,35</t>
  </si>
  <si>
    <t>165,48</t>
  </si>
  <si>
    <t>100,44</t>
  </si>
  <si>
    <t>85,33</t>
  </si>
  <si>
    <t>123,73</t>
  </si>
  <si>
    <t>107,18</t>
  </si>
  <si>
    <t>Салат  из моркови с изюмом и растительным маслом</t>
  </si>
  <si>
    <t>Суп картофельный с бобовыми</t>
  </si>
  <si>
    <t>Гренки (сухарики)</t>
  </si>
  <si>
    <t>170</t>
  </si>
  <si>
    <t>10</t>
  </si>
  <si>
    <t>103,17</t>
  </si>
  <si>
    <t>36,9</t>
  </si>
  <si>
    <t>Котлета мясная с соусом</t>
  </si>
  <si>
    <t>80</t>
  </si>
  <si>
    <t>130</t>
  </si>
  <si>
    <t>120,83</t>
  </si>
  <si>
    <t>Чай с лимоном</t>
  </si>
  <si>
    <t>35,98</t>
  </si>
  <si>
    <t>20/20</t>
  </si>
  <si>
    <t>74,6</t>
  </si>
  <si>
    <t>Пирожки печеные из дрожжевого теста с яблоками</t>
  </si>
  <si>
    <t>140</t>
  </si>
  <si>
    <t>84,97</t>
  </si>
  <si>
    <t>65</t>
  </si>
  <si>
    <t>110</t>
  </si>
  <si>
    <t>87,58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</si>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</sst>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1" applyNumberFormat="1" applyFont="1" applyBorder="1" applyAlignment="1">
      <alignment horizontal="center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66675</xdr:colOff>
      <xdr:row>1</xdr:row>
      <xdr:rowOff>135731</xdr:rowOff>
    </xdr:from>
    <xdr:to>
      <xdr:col>5</xdr:col>
      <xdr:colOff>2503715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58818" y="380660"/>
          <a:ext cx="243704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v>44753</v>
      </c>
      <c r="D7" s="25"/>
      <c r="F7" s="4"/>
      <c r="G7" s="25">
        <f>C7</f>
        <v>44753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16</v>
      </c>
      <c r="D9" s="26" t="s">
        <v>15</v>
      </c>
      <c r="F9" s="21" t="s">
        <v>0</v>
      </c>
      <c r="G9" s="26" t="s">
        <v>16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">
        <v>28</v>
      </c>
      <c r="C12" s="12" t="s">
        <v>10</v>
      </c>
      <c r="D12" s="12" t="s">
        <v>39</v>
      </c>
      <c r="E12" s="13"/>
      <c r="F12" s="14" t="str">
        <f>B12</f>
        <v>Суп молочный с крупой</v>
      </c>
      <c r="G12" s="12" t="str">
        <f>C12</f>
        <v>180</v>
      </c>
      <c r="H12" s="12" t="str">
        <f>D12</f>
        <v>107,18</v>
      </c>
    </row>
    <row r="13" spans="2:8" ht="24.75" customHeight="1">
      <c r="B13" s="14" t="s">
        <v>19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">
        <v>21</v>
      </c>
      <c r="C14" s="12" t="s">
        <v>11</v>
      </c>
      <c r="D14" s="12" t="s">
        <v>22</v>
      </c>
      <c r="E14" s="13"/>
      <c r="F14" s="14" t="str">
        <f t="shared" si="0"/>
        <v>Чай с молоком</v>
      </c>
      <c r="G14" s="12" t="str">
        <f t="shared" si="1"/>
        <v>200</v>
      </c>
      <c r="H14" s="12" t="str">
        <f t="shared" si="2"/>
        <v>65,52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20"/>
      <c r="C16" s="12"/>
      <c r="D16" s="12"/>
      <c r="E16" s="13"/>
      <c r="F16" s="14"/>
      <c r="G16" s="12"/>
      <c r="H16" s="12"/>
    </row>
    <row r="17" spans="2:8" ht="24.75" customHeight="1">
      <c r="B17" s="11" t="s">
        <v>5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14" t="s">
        <v>18</v>
      </c>
      <c r="C18" s="12" t="s">
        <v>10</v>
      </c>
      <c r="D18" s="12" t="s">
        <v>33</v>
      </c>
      <c r="E18" s="13"/>
      <c r="F18" s="14" t="str">
        <f t="shared" si="3"/>
        <v>Сок фруктовый</v>
      </c>
      <c r="G18" s="12" t="str">
        <f t="shared" ref="G18:H32" si="4">C18</f>
        <v>180</v>
      </c>
      <c r="H18" s="12" t="str">
        <f t="shared" si="4"/>
        <v>118,66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20"/>
      <c r="C20" s="12"/>
      <c r="D20" s="12"/>
      <c r="E20" s="13"/>
      <c r="F20" s="14"/>
      <c r="G20" s="12"/>
      <c r="H20" s="12"/>
    </row>
    <row r="21" spans="2:8" ht="24.75" customHeight="1">
      <c r="B21" s="11" t="s">
        <v>7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14" t="s">
        <v>40</v>
      </c>
      <c r="C22" s="12" t="s">
        <v>12</v>
      </c>
      <c r="D22" s="12" t="s">
        <v>24</v>
      </c>
      <c r="E22" s="13"/>
      <c r="F22" s="14" t="str">
        <f t="shared" si="3"/>
        <v>Салат  из моркови с изюмом и растительным маслом</v>
      </c>
      <c r="G22" s="12" t="str">
        <f t="shared" si="4"/>
        <v>50</v>
      </c>
      <c r="H22" s="12" t="str">
        <f t="shared" si="4"/>
        <v>58,57</v>
      </c>
    </row>
    <row r="23" spans="2:8" ht="24.75" customHeight="1">
      <c r="B23" s="14" t="s">
        <v>41</v>
      </c>
      <c r="C23" s="12" t="s">
        <v>43</v>
      </c>
      <c r="D23" s="12" t="s">
        <v>45</v>
      </c>
      <c r="E23" s="13"/>
      <c r="F23" s="14" t="str">
        <f t="shared" si="3"/>
        <v>Суп картофельный с бобовыми</v>
      </c>
      <c r="G23" s="12" t="str">
        <f t="shared" si="4"/>
        <v>170</v>
      </c>
      <c r="H23" s="12" t="str">
        <f t="shared" si="4"/>
        <v>103,17</v>
      </c>
    </row>
    <row r="24" spans="2:8" ht="24.75" customHeight="1">
      <c r="B24" s="14" t="s">
        <v>42</v>
      </c>
      <c r="C24" s="12" t="s">
        <v>44</v>
      </c>
      <c r="D24" s="12" t="s">
        <v>46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4"/>
        <v>36,9</v>
      </c>
    </row>
    <row r="25" spans="2:8" ht="24.75" customHeight="1">
      <c r="B25" s="14" t="s">
        <v>47</v>
      </c>
      <c r="C25" s="12" t="s">
        <v>48</v>
      </c>
      <c r="D25" s="12" t="s">
        <v>34</v>
      </c>
      <c r="E25" s="13"/>
      <c r="F25" s="14" t="str">
        <f t="shared" si="3"/>
        <v>Котлета мясная с соусом</v>
      </c>
      <c r="G25" s="12" t="str">
        <f t="shared" si="4"/>
        <v>80</v>
      </c>
      <c r="H25" s="12" t="str">
        <f t="shared" si="4"/>
        <v>164,35</v>
      </c>
    </row>
    <row r="26" spans="2:8" ht="24.75" customHeight="1">
      <c r="B26" s="14" t="s">
        <v>25</v>
      </c>
      <c r="C26" s="12" t="s">
        <v>49</v>
      </c>
      <c r="D26" s="12" t="s">
        <v>50</v>
      </c>
      <c r="E26" s="13"/>
      <c r="F26" s="14" t="str">
        <f t="shared" si="3"/>
        <v>Каша гречневая вязкая</v>
      </c>
      <c r="G26" s="12" t="str">
        <f t="shared" si="4"/>
        <v>130</v>
      </c>
      <c r="H26" s="12" t="str">
        <f t="shared" si="4"/>
        <v>120,83</v>
      </c>
    </row>
    <row r="27" spans="2:8" ht="24.75" customHeight="1">
      <c r="B27" s="14" t="s">
        <v>51</v>
      </c>
      <c r="C27" s="12" t="s">
        <v>10</v>
      </c>
      <c r="D27" s="12" t="s">
        <v>52</v>
      </c>
      <c r="E27" s="13"/>
      <c r="F27" s="14" t="str">
        <f t="shared" si="3"/>
        <v>Чай с лимоном</v>
      </c>
      <c r="G27" s="12" t="str">
        <f t="shared" si="4"/>
        <v>180</v>
      </c>
      <c r="H27" s="12" t="str">
        <f t="shared" si="4"/>
        <v>35,98</v>
      </c>
    </row>
    <row r="28" spans="2:8" ht="24.75" customHeight="1">
      <c r="B28" s="14" t="s">
        <v>14</v>
      </c>
      <c r="C28" s="12" t="s">
        <v>53</v>
      </c>
      <c r="D28" s="12" t="s">
        <v>54</v>
      </c>
      <c r="E28" s="13"/>
      <c r="F28" s="14" t="str">
        <f t="shared" si="3"/>
        <v>Хлеб пшеничный/ржаной витаминизированный</v>
      </c>
      <c r="G28" s="12" t="str">
        <f t="shared" si="4"/>
        <v>20/20</v>
      </c>
      <c r="H28" s="12" t="str">
        <f t="shared" si="4"/>
        <v>74,6</v>
      </c>
    </row>
    <row r="29" spans="2:8" ht="24.75" customHeight="1">
      <c r="B29" s="20"/>
      <c r="C29" s="12"/>
      <c r="D29" s="12"/>
      <c r="E29" s="13"/>
      <c r="F29" s="14"/>
      <c r="G29" s="12"/>
      <c r="H29" s="12"/>
    </row>
    <row r="30" spans="2:8" ht="24.75" customHeight="1">
      <c r="B30" s="11" t="s">
        <v>6</v>
      </c>
      <c r="C30" s="16"/>
      <c r="D30" s="16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">
        <v>55</v>
      </c>
      <c r="C31" s="12" t="s">
        <v>12</v>
      </c>
      <c r="D31" s="12" t="s">
        <v>35</v>
      </c>
      <c r="E31" s="13"/>
      <c r="F31" s="14" t="str">
        <f t="shared" si="3"/>
        <v>Пирожки печеные из дрожжевого теста с яблоками</v>
      </c>
      <c r="G31" s="12" t="str">
        <f t="shared" si="4"/>
        <v>50</v>
      </c>
      <c r="H31" s="12" t="str">
        <f t="shared" si="4"/>
        <v>165,48</v>
      </c>
    </row>
    <row r="32" spans="2:8" ht="24.75" customHeight="1">
      <c r="B32" s="14" t="s">
        <v>26</v>
      </c>
      <c r="C32" s="12" t="s">
        <v>11</v>
      </c>
      <c r="D32" s="12" t="s">
        <v>27</v>
      </c>
      <c r="E32" s="13"/>
      <c r="F32" s="14" t="str">
        <f t="shared" si="3"/>
        <v>Чай черный с сахаром</v>
      </c>
      <c r="G32" s="12" t="str">
        <f t="shared" si="4"/>
        <v>200</v>
      </c>
      <c r="H32" s="12" t="str">
        <f t="shared" si="4"/>
        <v>38,28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9" t="s">
        <v>2</v>
      </c>
      <c r="C35" s="19"/>
      <c r="D35" s="18"/>
      <c r="F35" s="19" t="s">
        <v>2</v>
      </c>
      <c r="G35" s="19"/>
      <c r="H35" s="18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62</v>
      </c>
      <c r="F2" s="7"/>
      <c r="G2" s="7"/>
      <c r="H2" s="6" t="s">
        <v>62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25">
        <f>сад!C7</f>
        <v>44753</v>
      </c>
      <c r="D7" s="25"/>
      <c r="F7" s="4"/>
      <c r="G7" s="25">
        <f>C7</f>
        <v>44753</v>
      </c>
      <c r="H7" s="25"/>
    </row>
    <row r="8" spans="2:8" ht="20.25">
      <c r="B8" s="23" t="s">
        <v>1</v>
      </c>
      <c r="C8" s="23"/>
      <c r="D8" s="24"/>
      <c r="F8" s="23" t="s">
        <v>1</v>
      </c>
      <c r="G8" s="23"/>
      <c r="H8" s="24"/>
    </row>
    <row r="9" spans="2:8" ht="18.75" customHeight="1">
      <c r="B9" s="21" t="s">
        <v>0</v>
      </c>
      <c r="C9" s="26" t="s">
        <v>17</v>
      </c>
      <c r="D9" s="26" t="s">
        <v>15</v>
      </c>
      <c r="F9" s="21" t="s">
        <v>0</v>
      </c>
      <c r="G9" s="26" t="s">
        <v>17</v>
      </c>
      <c r="H9" s="26" t="s">
        <v>15</v>
      </c>
    </row>
    <row r="10" spans="2:8" ht="37.5" customHeight="1">
      <c r="B10" s="22"/>
      <c r="C10" s="27"/>
      <c r="D10" s="27"/>
      <c r="F10" s="22"/>
      <c r="G10" s="27"/>
      <c r="H10" s="27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14" t="str">
        <f>сад!B12</f>
        <v>Суп молочный с крупой</v>
      </c>
      <c r="C12" s="12" t="s">
        <v>9</v>
      </c>
      <c r="D12" s="12" t="s">
        <v>36</v>
      </c>
      <c r="E12" s="13"/>
      <c r="F12" s="14" t="str">
        <f>B12</f>
        <v>Суп молочный с крупой</v>
      </c>
      <c r="G12" s="12" t="str">
        <f>C12</f>
        <v>150</v>
      </c>
      <c r="H12" s="12" t="str">
        <f>D12</f>
        <v>100,44</v>
      </c>
    </row>
    <row r="13" spans="2:8" ht="24.75" customHeight="1">
      <c r="B13" s="14" t="str">
        <f>сад!B13</f>
        <v>Бутерброд с маслом 10/30</v>
      </c>
      <c r="C13" s="12" t="s">
        <v>20</v>
      </c>
      <c r="D13" s="12" t="s">
        <v>32</v>
      </c>
      <c r="E13" s="13"/>
      <c r="F13" s="14" t="str">
        <f t="shared" ref="F13:F14" si="0">B13</f>
        <v>Бутерброд с маслом 10/30</v>
      </c>
      <c r="G13" s="12" t="str">
        <f t="shared" ref="G13:G14" si="1">C13</f>
        <v>40</v>
      </c>
      <c r="H13" s="12" t="str">
        <f t="shared" ref="H13:H14" si="2">D13</f>
        <v>125,49</v>
      </c>
    </row>
    <row r="14" spans="2:8" ht="24.75" customHeight="1">
      <c r="B14" s="14" t="str">
        <f>сад!B14</f>
        <v>Чай с молоком</v>
      </c>
      <c r="C14" s="12" t="s">
        <v>10</v>
      </c>
      <c r="D14" s="12" t="s">
        <v>29</v>
      </c>
      <c r="E14" s="13"/>
      <c r="F14" s="14" t="str">
        <f t="shared" si="0"/>
        <v>Чай с молоком</v>
      </c>
      <c r="G14" s="12" t="str">
        <f t="shared" si="1"/>
        <v>180</v>
      </c>
      <c r="H14" s="12" t="str">
        <f t="shared" si="2"/>
        <v>58,97</v>
      </c>
    </row>
    <row r="15" spans="2:8" ht="24.75" customHeight="1">
      <c r="B15" s="14"/>
      <c r="C15" s="12"/>
      <c r="D15" s="12"/>
      <c r="E15" s="13"/>
      <c r="F15" s="14"/>
      <c r="G15" s="12"/>
      <c r="H15" s="12"/>
    </row>
    <row r="16" spans="2:8" ht="24.75" customHeight="1">
      <c r="B16" s="14"/>
      <c r="C16" s="12"/>
      <c r="D16" s="12"/>
      <c r="E16" s="13"/>
      <c r="F16" s="14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14" t="str">
        <f>сад!B18</f>
        <v>Сок фруктовый</v>
      </c>
      <c r="C18" s="12" t="s">
        <v>9</v>
      </c>
      <c r="D18" s="12" t="s">
        <v>37</v>
      </c>
      <c r="E18" s="13"/>
      <c r="F18" s="14" t="str">
        <f t="shared" si="3"/>
        <v>Сок фруктовый</v>
      </c>
      <c r="G18" s="12" t="str">
        <f t="shared" ref="G18:H32" si="4">C18</f>
        <v>150</v>
      </c>
      <c r="H18" s="12" t="s">
        <v>23</v>
      </c>
    </row>
    <row r="19" spans="2:8" ht="24.75" customHeight="1">
      <c r="B19" s="14"/>
      <c r="C19" s="12"/>
      <c r="D19" s="12"/>
      <c r="E19" s="13"/>
      <c r="F19" s="14"/>
      <c r="G19" s="12"/>
      <c r="H19" s="12"/>
    </row>
    <row r="20" spans="2:8" ht="24.75" customHeight="1">
      <c r="B20" s="14"/>
      <c r="C20" s="12"/>
      <c r="D20" s="12"/>
      <c r="E20" s="13"/>
      <c r="F20" s="14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14" t="str">
        <f>сад!B22</f>
        <v>Салат  из моркови с изюмом и растительным маслом</v>
      </c>
      <c r="C22" s="12" t="s">
        <v>13</v>
      </c>
      <c r="D22" s="15" t="s">
        <v>30</v>
      </c>
      <c r="E22" s="13"/>
      <c r="F22" s="14" t="str">
        <f t="shared" si="3"/>
        <v>Салат  из моркови с изюмом и растительным маслом</v>
      </c>
      <c r="G22" s="12" t="str">
        <f t="shared" si="4"/>
        <v>30</v>
      </c>
      <c r="H22" s="12" t="str">
        <f t="shared" si="4"/>
        <v>35,14</v>
      </c>
    </row>
    <row r="23" spans="2:8" ht="24.75" customHeight="1">
      <c r="B23" s="14" t="str">
        <f>сад!B23</f>
        <v>Суп картофельный с бобовыми</v>
      </c>
      <c r="C23" s="12" t="s">
        <v>56</v>
      </c>
      <c r="D23" s="15" t="s">
        <v>57</v>
      </c>
      <c r="E23" s="13"/>
      <c r="F23" s="14" t="str">
        <f t="shared" si="3"/>
        <v>Суп картофельный с бобовыми</v>
      </c>
      <c r="G23" s="12" t="str">
        <f t="shared" si="4"/>
        <v>140</v>
      </c>
      <c r="H23" s="12" t="str">
        <f t="shared" si="4"/>
        <v>84,97</v>
      </c>
    </row>
    <row r="24" spans="2:8" ht="24.75" customHeight="1">
      <c r="B24" s="14" t="str">
        <f>сад!B24</f>
        <v>Гренки (сухарики)</v>
      </c>
      <c r="C24" s="12" t="s">
        <v>44</v>
      </c>
      <c r="D24" s="15" t="s">
        <v>46</v>
      </c>
      <c r="E24" s="13"/>
      <c r="F24" s="14" t="str">
        <f t="shared" si="3"/>
        <v>Гренки (сухарики)</v>
      </c>
      <c r="G24" s="12" t="str">
        <f t="shared" si="4"/>
        <v>10</v>
      </c>
      <c r="H24" s="12" t="str">
        <f t="shared" si="4"/>
        <v>36,9</v>
      </c>
    </row>
    <row r="25" spans="2:8" ht="24.75" customHeight="1">
      <c r="B25" s="14" t="str">
        <f>сад!B25</f>
        <v>Котлета мясная с соусом</v>
      </c>
      <c r="C25" s="12" t="s">
        <v>58</v>
      </c>
      <c r="D25" s="12" t="s">
        <v>38</v>
      </c>
      <c r="E25" s="13"/>
      <c r="F25" s="14" t="str">
        <f t="shared" si="3"/>
        <v>Котлета мясная с соусом</v>
      </c>
      <c r="G25" s="12" t="str">
        <f t="shared" si="4"/>
        <v>65</v>
      </c>
      <c r="H25" s="12" t="str">
        <f t="shared" si="4"/>
        <v>123,73</v>
      </c>
    </row>
    <row r="26" spans="2:8" ht="24.75" customHeight="1">
      <c r="B26" s="14" t="str">
        <f>сад!B26</f>
        <v>Каша гречневая вязкая</v>
      </c>
      <c r="C26" s="12" t="s">
        <v>59</v>
      </c>
      <c r="D26" s="12" t="s">
        <v>60</v>
      </c>
      <c r="E26" s="13"/>
      <c r="F26" s="14" t="str">
        <f t="shared" si="3"/>
        <v>Каша гречневая вязкая</v>
      </c>
      <c r="G26" s="12" t="str">
        <f t="shared" si="4"/>
        <v>110</v>
      </c>
      <c r="H26" s="12" t="str">
        <f t="shared" si="4"/>
        <v>87,58</v>
      </c>
    </row>
    <row r="27" spans="2:8" ht="24.75" customHeight="1">
      <c r="B27" s="14" t="str">
        <f>сад!B27</f>
        <v>Чай с лимоном</v>
      </c>
      <c r="C27" s="12" t="s">
        <v>9</v>
      </c>
      <c r="D27" s="12" t="s">
        <v>61</v>
      </c>
      <c r="E27" s="13"/>
      <c r="F27" s="14" t="str">
        <f t="shared" si="3"/>
        <v>Чай с лимоном</v>
      </c>
      <c r="G27" s="12" t="str">
        <f t="shared" si="4"/>
        <v>150</v>
      </c>
      <c r="H27" s="12" t="str">
        <f t="shared" si="4"/>
        <v>29,98</v>
      </c>
    </row>
    <row r="28" spans="2:8" ht="24.75" customHeight="1">
      <c r="B28" s="14" t="str">
        <f>сад!B28</f>
        <v>Хлеб пшеничный/ржаной витаминизированный</v>
      </c>
      <c r="C28" s="12" t="s">
        <v>53</v>
      </c>
      <c r="D28" s="12" t="s">
        <v>54</v>
      </c>
      <c r="E28" s="13"/>
      <c r="F28" s="14" t="str">
        <f t="shared" ref="F28" si="5">B28</f>
        <v>Хлеб пшеничный/ржаной витаминизированный</v>
      </c>
      <c r="G28" s="12" t="str">
        <f t="shared" ref="G28" si="6">C28</f>
        <v>20/20</v>
      </c>
      <c r="H28" s="12" t="str">
        <f t="shared" ref="H28" si="7">D28</f>
        <v>74,6</v>
      </c>
    </row>
    <row r="29" spans="2:8" ht="24.75" customHeight="1">
      <c r="B29" s="14"/>
      <c r="C29" s="12"/>
      <c r="D29" s="12"/>
      <c r="E29" s="13"/>
      <c r="F29" s="14"/>
      <c r="G29" s="12"/>
      <c r="H29" s="12"/>
    </row>
    <row r="30" spans="2:8" ht="24.75" customHeight="1">
      <c r="B30" s="11" t="str">
        <f>сад!B30</f>
        <v>Полдник</v>
      </c>
      <c r="C30" s="16"/>
      <c r="D30" s="16"/>
      <c r="E30" s="13"/>
      <c r="F30" s="11" t="str">
        <f t="shared" si="3"/>
        <v>Полдник</v>
      </c>
      <c r="G30" s="12"/>
      <c r="H30" s="12"/>
    </row>
    <row r="31" spans="2:8" ht="24.75" customHeight="1">
      <c r="B31" s="14" t="str">
        <f>сад!B31</f>
        <v>Пирожки печеные из дрожжевого теста с яблоками</v>
      </c>
      <c r="C31" s="12" t="s">
        <v>12</v>
      </c>
      <c r="D31" s="12" t="s">
        <v>35</v>
      </c>
      <c r="E31" s="13"/>
      <c r="F31" s="14" t="str">
        <f t="shared" si="3"/>
        <v>Пирожки печеные из дрожжевого теста с яблоками</v>
      </c>
      <c r="G31" s="12" t="str">
        <f t="shared" si="4"/>
        <v>50</v>
      </c>
      <c r="H31" s="12" t="str">
        <f t="shared" si="4"/>
        <v>165,48</v>
      </c>
    </row>
    <row r="32" spans="2:8" ht="24.75" customHeight="1">
      <c r="B32" s="14" t="str">
        <f>сад!B32</f>
        <v>Чай черный с сахаром</v>
      </c>
      <c r="C32" s="12" t="s">
        <v>10</v>
      </c>
      <c r="D32" s="12" t="s">
        <v>31</v>
      </c>
      <c r="E32" s="13"/>
      <c r="F32" s="14" t="str">
        <f t="shared" si="3"/>
        <v>Чай черный с сахаром</v>
      </c>
      <c r="G32" s="12" t="str">
        <f t="shared" si="4"/>
        <v>180</v>
      </c>
      <c r="H32" s="12" t="str">
        <f t="shared" si="4"/>
        <v>34,45</v>
      </c>
    </row>
    <row r="33" spans="2:8" ht="24.75" customHeight="1">
      <c r="B33" s="14"/>
      <c r="C33" s="12"/>
      <c r="D33" s="12"/>
      <c r="E33" s="13"/>
      <c r="F33" s="14"/>
      <c r="G33" s="12"/>
      <c r="H33" s="12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9" t="s">
        <v>2</v>
      </c>
      <c r="C35" s="19"/>
      <c r="D35" s="18"/>
      <c r="F35" s="19" t="s">
        <v>2</v>
      </c>
      <c r="G35" s="19"/>
      <c r="H35" s="18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2022-05-23T04:45:06Z</cp:lastPrinted>
  <dcterms:created xsi:type="dcterms:W3CDTF">1996-10-08T23:32:33Z</dcterms:created>
  <dcterms:modified xsi:type="dcterms:W3CDTF">2022-05-30T09:48:05Z</dcterms:modified>
</cp:coreProperties>
</file>