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B30" i="18"/>
  <c r="F30" s="1"/>
  <c r="B31"/>
  <c r="F31" s="1"/>
  <c r="B32"/>
  <c r="F8"/>
  <c r="G13"/>
  <c r="H13"/>
  <c r="G14"/>
  <c r="H14"/>
  <c r="F13" i="17"/>
  <c r="G13"/>
  <c r="H13"/>
  <c r="F14"/>
  <c r="G14"/>
  <c r="H14"/>
  <c r="G32" i="18"/>
  <c r="H32"/>
  <c r="F32"/>
  <c r="H32" i="17"/>
  <c r="F32"/>
  <c r="G32"/>
  <c r="C7" i="18"/>
  <c r="G7" s="1"/>
  <c r="G7" i="17"/>
  <c r="G31"/>
  <c r="G27"/>
  <c r="G26"/>
  <c r="G25"/>
  <c r="G24"/>
  <c r="G23"/>
  <c r="G19"/>
  <c r="G12"/>
  <c r="H19"/>
  <c r="H23"/>
  <c r="H24"/>
  <c r="H25"/>
  <c r="H26"/>
  <c r="H27"/>
  <c r="H31"/>
  <c r="G31" i="18"/>
  <c r="G27"/>
  <c r="G26"/>
  <c r="G25"/>
  <c r="G24"/>
  <c r="G23"/>
  <c r="G19"/>
  <c r="G12"/>
  <c r="H19"/>
  <c r="H23"/>
  <c r="H24"/>
  <c r="H25"/>
  <c r="H26"/>
  <c r="H27"/>
  <c r="H31"/>
  <c r="H12"/>
  <c r="B14"/>
  <c r="F14" s="1"/>
  <c r="B13"/>
  <c r="F13" s="1"/>
  <c r="B18"/>
  <c r="F18" s="1"/>
  <c r="B19"/>
  <c r="F19" s="1"/>
  <c r="B22"/>
  <c r="F22" s="1"/>
  <c r="B23"/>
  <c r="F23" s="1"/>
  <c r="B24"/>
  <c r="F24" s="1"/>
  <c r="B25"/>
  <c r="F25" s="1"/>
  <c r="B26"/>
  <c r="F26" s="1"/>
  <c r="B27"/>
  <c r="F27" s="1"/>
  <c r="B12"/>
  <c r="F12" s="1"/>
  <c r="H12" i="17"/>
  <c r="F18"/>
  <c r="F19"/>
  <c r="F22"/>
  <c r="F23"/>
  <c r="F24"/>
  <c r="F25"/>
  <c r="F26"/>
  <c r="F27"/>
  <c r="F30"/>
  <c r="F31"/>
  <c r="F12"/>
</calcChain>
</file>

<file path=xl/sharedStrings.xml><?xml version="1.0" encoding="utf-8"?>
<sst xmlns="http://schemas.openxmlformats.org/spreadsheetml/2006/main" count="93" uniqueCount="55">
  <si>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</si>
  <si>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</si>
  <si>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</si>
  <si>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</si>
  <si>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</si>
  <si>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</si>
  <si>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</si>
  <si>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</si>
  <si>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</si>
  <si>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</si>
  <si>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</si>
  <si>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Кисель плодово-ягодный</t>
  </si>
  <si>
    <t>50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</si>
  <si>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</si>
  <si>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</si>
  <si>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</si>
  <si>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</si>
  <si>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</si>
  <si>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</si>
  <si>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</si>
  <si>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</si>
  <si>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Каша ячневая молочная жидкая с/м</t>
  </si>
  <si>
    <t>Бутерброд с маслом и повидлом</t>
  </si>
  <si>
    <t>45</t>
  </si>
  <si>
    <t>Чай с молоком</t>
  </si>
  <si>
    <t>65,52</t>
  </si>
  <si>
    <t>Кисломолочный продукт (витаминизированный)</t>
  </si>
  <si>
    <t>58,97</t>
  </si>
  <si>
    <t>34,11</t>
  </si>
  <si>
    <t>95,4</t>
  </si>
  <si>
    <t>Сдоба обыкновенная</t>
  </si>
  <si>
    <t>131,5</t>
  </si>
  <si>
    <t>97,18</t>
  </si>
  <si>
    <t>118,66</t>
  </si>
  <si>
    <t>116</t>
  </si>
  <si>
    <t>115,06</t>
  </si>
  <si>
    <t>85,33</t>
  </si>
  <si>
    <t>129,15</t>
  </si>
  <si>
    <t>Щи из свежей капусты со сметаной</t>
  </si>
  <si>
    <t>58,46</t>
  </si>
  <si>
    <t>Биточки (котлеты) из мяса кур</t>
  </si>
  <si>
    <t>70</t>
  </si>
  <si>
    <t>137,99</t>
  </si>
  <si>
    <t>Каша гречневая вязкая</t>
  </si>
  <si>
    <t>130</t>
  </si>
  <si>
    <t>120,83</t>
  </si>
  <si>
    <t>20/20</t>
  </si>
  <si>
    <t>74,6</t>
  </si>
  <si>
    <t>48,72</t>
  </si>
  <si>
    <t>60</t>
  </si>
  <si>
    <t>101,13</t>
  </si>
  <si>
    <t>110</t>
  </si>
  <si>
    <t>87,58</t>
  </si>
  <si>
    <t>28,42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</si>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</sst>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0" fillId="0" borderId="1" xfId="0" applyFont="1" applyBorder="1" applyAlignment="1">
      <alignment wrapText="1"/>
    </xf>
    <xf numFmtId="49" fontId="10" fillId="0" borderId="3" xfId="0" applyNumberFormat="1" applyFont="1" applyBorder="1" applyAlignment="1">
      <alignment horizontal="center"/>
    </xf>
    <xf numFmtId="0" fontId="10" fillId="0" borderId="1" xfId="1" applyFont="1" applyBorder="1" applyAlignment="1">
      <alignment wrapText="1"/>
    </xf>
    <xf numFmtId="49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2544536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9357" y="399710"/>
          <a:ext cx="2544536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" style="7" customWidth="1"/>
    <col min="5" max="5" width="8.7109375" style="1"/>
    <col min="6" max="6" width="80.5703125" style="1" customWidth="1"/>
    <col min="7" max="7" width="12" style="1" customWidth="1"/>
    <col min="8" max="8" width="14.710937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54</v>
      </c>
      <c r="F2" s="7"/>
      <c r="G2" s="7"/>
      <c r="H2" s="6" t="s">
        <v>54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8">
        <v>44757</v>
      </c>
      <c r="D7" s="48"/>
      <c r="F7" s="4"/>
      <c r="G7" s="48">
        <f>C7</f>
        <v>44757</v>
      </c>
      <c r="H7" s="48"/>
    </row>
    <row r="8" spans="2:8" ht="20.25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>
      <c r="B9" s="44" t="s">
        <v>0</v>
      </c>
      <c r="C9" s="49" t="s">
        <v>18</v>
      </c>
      <c r="D9" s="49" t="s">
        <v>17</v>
      </c>
      <c r="F9" s="44" t="s">
        <v>0</v>
      </c>
      <c r="G9" s="49" t="s">
        <v>18</v>
      </c>
      <c r="H9" s="49" t="s">
        <v>17</v>
      </c>
    </row>
    <row r="10" spans="2:8" ht="37.5" customHeight="1">
      <c r="B10" s="45"/>
      <c r="C10" s="50"/>
      <c r="D10" s="50"/>
      <c r="F10" s="45"/>
      <c r="G10" s="50"/>
      <c r="H10" s="50"/>
    </row>
    <row r="11" spans="2:8" ht="24.75" customHeight="1">
      <c r="B11" s="29" t="s">
        <v>8</v>
      </c>
      <c r="C11" s="29"/>
      <c r="D11" s="30"/>
      <c r="E11" s="31"/>
      <c r="F11" s="29" t="s">
        <v>8</v>
      </c>
      <c r="G11" s="29"/>
      <c r="H11" s="30"/>
    </row>
    <row r="12" spans="2:8" ht="24.75" customHeight="1">
      <c r="B12" s="32" t="s">
        <v>21</v>
      </c>
      <c r="C12" s="30" t="s">
        <v>13</v>
      </c>
      <c r="D12" s="30" t="s">
        <v>31</v>
      </c>
      <c r="E12" s="31"/>
      <c r="F12" s="32" t="str">
        <f>B12</f>
        <v>Каша ячневая молочная жидкая с/м</v>
      </c>
      <c r="G12" s="30" t="str">
        <f>C12</f>
        <v>160</v>
      </c>
      <c r="H12" s="30" t="str">
        <f>D12</f>
        <v>131,5</v>
      </c>
    </row>
    <row r="13" spans="2:8" ht="24.75" customHeight="1">
      <c r="B13" s="32" t="s">
        <v>22</v>
      </c>
      <c r="C13" s="30" t="s">
        <v>23</v>
      </c>
      <c r="D13" s="30" t="s">
        <v>32</v>
      </c>
      <c r="E13" s="31"/>
      <c r="F13" s="32" t="str">
        <f t="shared" ref="F13:F14" si="0">B13</f>
        <v>Бутерброд с маслом и повидлом</v>
      </c>
      <c r="G13" s="30" t="str">
        <f t="shared" ref="G13:G14" si="1">C13</f>
        <v>45</v>
      </c>
      <c r="H13" s="30" t="str">
        <f t="shared" ref="H13:H14" si="2">D13</f>
        <v>97,18</v>
      </c>
    </row>
    <row r="14" spans="2:8" ht="24.75" customHeight="1">
      <c r="B14" s="32" t="s">
        <v>24</v>
      </c>
      <c r="C14" s="30" t="s">
        <v>14</v>
      </c>
      <c r="D14" s="30" t="s">
        <v>25</v>
      </c>
      <c r="E14" s="31"/>
      <c r="F14" s="32" t="str">
        <f t="shared" si="0"/>
        <v>Чай с молоком</v>
      </c>
      <c r="G14" s="30" t="str">
        <f t="shared" si="1"/>
        <v>200</v>
      </c>
      <c r="H14" s="30" t="str">
        <f t="shared" si="2"/>
        <v>65,52</v>
      </c>
    </row>
    <row r="15" spans="2:8" ht="24.75" customHeight="1">
      <c r="B15" s="32"/>
      <c r="C15" s="30"/>
      <c r="D15" s="33"/>
      <c r="E15" s="31"/>
      <c r="F15" s="32"/>
      <c r="G15" s="30"/>
      <c r="H15" s="30"/>
    </row>
    <row r="16" spans="2:8" ht="24.75" customHeight="1">
      <c r="B16" s="32"/>
      <c r="C16" s="30"/>
      <c r="D16" s="33"/>
      <c r="E16" s="31"/>
      <c r="F16" s="32"/>
      <c r="G16" s="30"/>
      <c r="H16" s="30"/>
    </row>
    <row r="17" spans="2:8" ht="24.75" customHeight="1">
      <c r="B17" s="34"/>
      <c r="C17" s="30"/>
      <c r="D17" s="33"/>
      <c r="E17" s="31"/>
      <c r="F17" s="32"/>
      <c r="G17" s="30"/>
      <c r="H17" s="30"/>
    </row>
    <row r="18" spans="2:8" ht="24.75" customHeight="1">
      <c r="B18" s="29" t="s">
        <v>5</v>
      </c>
      <c r="C18" s="30"/>
      <c r="D18" s="33"/>
      <c r="E18" s="31"/>
      <c r="F18" s="29" t="str">
        <f t="shared" ref="F18:F32" si="3">B18</f>
        <v>Завтрак 2</v>
      </c>
      <c r="G18" s="30"/>
      <c r="H18" s="30"/>
    </row>
    <row r="19" spans="2:8" ht="24.75" customHeight="1">
      <c r="B19" s="32" t="s">
        <v>20</v>
      </c>
      <c r="C19" s="30" t="s">
        <v>10</v>
      </c>
      <c r="D19" s="30" t="s">
        <v>33</v>
      </c>
      <c r="E19" s="31"/>
      <c r="F19" s="32" t="str">
        <f t="shared" si="3"/>
        <v>Сок фруктовый</v>
      </c>
      <c r="G19" s="30" t="str">
        <f t="shared" ref="G19:H32" si="4">C19</f>
        <v>180</v>
      </c>
      <c r="H19" s="30" t="str">
        <f t="shared" si="4"/>
        <v>118,66</v>
      </c>
    </row>
    <row r="20" spans="2:8" ht="24.75" customHeight="1">
      <c r="B20" s="32"/>
      <c r="C20" s="30"/>
      <c r="D20" s="33"/>
      <c r="E20" s="31"/>
      <c r="F20" s="32"/>
      <c r="G20" s="30"/>
      <c r="H20" s="30"/>
    </row>
    <row r="21" spans="2:8" ht="24.75" customHeight="1">
      <c r="B21" s="34"/>
      <c r="C21" s="30"/>
      <c r="D21" s="33"/>
      <c r="E21" s="31"/>
      <c r="F21" s="32"/>
      <c r="G21" s="30"/>
      <c r="H21" s="30"/>
    </row>
    <row r="22" spans="2:8" ht="24.75" customHeight="1">
      <c r="B22" s="29" t="s">
        <v>7</v>
      </c>
      <c r="C22" s="30"/>
      <c r="D22" s="33"/>
      <c r="E22" s="31"/>
      <c r="F22" s="29" t="str">
        <f t="shared" si="3"/>
        <v>Обед</v>
      </c>
      <c r="G22" s="30"/>
      <c r="H22" s="30"/>
    </row>
    <row r="23" spans="2:8" ht="24.75" customHeight="1">
      <c r="B23" s="32" t="s">
        <v>38</v>
      </c>
      <c r="C23" s="30" t="s">
        <v>10</v>
      </c>
      <c r="D23" s="30" t="s">
        <v>39</v>
      </c>
      <c r="E23" s="31"/>
      <c r="F23" s="32" t="str">
        <f t="shared" si="3"/>
        <v>Щи из свежей капусты со сметаной</v>
      </c>
      <c r="G23" s="30" t="str">
        <f t="shared" si="4"/>
        <v>180</v>
      </c>
      <c r="H23" s="30" t="str">
        <f t="shared" si="4"/>
        <v>58,46</v>
      </c>
    </row>
    <row r="24" spans="2:8" ht="24.95" customHeight="1">
      <c r="B24" s="43" t="s">
        <v>40</v>
      </c>
      <c r="C24" s="30" t="s">
        <v>41</v>
      </c>
      <c r="D24" s="40" t="s">
        <v>42</v>
      </c>
      <c r="E24" s="31"/>
      <c r="F24" s="39" t="str">
        <f t="shared" si="3"/>
        <v>Биточки (котлеты) из мяса кур</v>
      </c>
      <c r="G24" s="30" t="str">
        <f t="shared" si="4"/>
        <v>70</v>
      </c>
      <c r="H24" s="40" t="str">
        <f t="shared" si="4"/>
        <v>137,99</v>
      </c>
    </row>
    <row r="25" spans="2:8" ht="24.75" customHeight="1">
      <c r="B25" s="32" t="s">
        <v>43</v>
      </c>
      <c r="C25" s="30" t="s">
        <v>44</v>
      </c>
      <c r="D25" s="30" t="s">
        <v>45</v>
      </c>
      <c r="E25" s="31"/>
      <c r="F25" s="32" t="str">
        <f t="shared" si="3"/>
        <v>Каша гречневая вязкая</v>
      </c>
      <c r="G25" s="30" t="str">
        <f t="shared" si="4"/>
        <v>130</v>
      </c>
      <c r="H25" s="30" t="str">
        <f t="shared" si="4"/>
        <v>120,83</v>
      </c>
    </row>
    <row r="26" spans="2:8" ht="24.75" customHeight="1">
      <c r="B26" s="32" t="s">
        <v>11</v>
      </c>
      <c r="C26" s="30" t="s">
        <v>10</v>
      </c>
      <c r="D26" s="30" t="s">
        <v>28</v>
      </c>
      <c r="E26" s="31"/>
      <c r="F26" s="32" t="str">
        <f t="shared" si="3"/>
        <v>Кисель плодово-ягодный</v>
      </c>
      <c r="G26" s="30" t="str">
        <f t="shared" si="4"/>
        <v>180</v>
      </c>
      <c r="H26" s="30" t="str">
        <f t="shared" si="4"/>
        <v>34,11</v>
      </c>
    </row>
    <row r="27" spans="2:8" ht="24.75" customHeight="1">
      <c r="B27" s="32" t="s">
        <v>16</v>
      </c>
      <c r="C27" s="30" t="s">
        <v>46</v>
      </c>
      <c r="D27" s="30" t="s">
        <v>47</v>
      </c>
      <c r="E27" s="31"/>
      <c r="F27" s="32" t="str">
        <f t="shared" si="3"/>
        <v>Хлеб пшеничный/ржаной витаминизированный</v>
      </c>
      <c r="G27" s="30" t="str">
        <f t="shared" si="4"/>
        <v>20/20</v>
      </c>
      <c r="H27" s="30" t="str">
        <f t="shared" si="4"/>
        <v>74,6</v>
      </c>
    </row>
    <row r="28" spans="2:8" ht="24.75" customHeight="1">
      <c r="B28" s="32"/>
      <c r="C28" s="30"/>
      <c r="D28" s="33"/>
      <c r="E28" s="31"/>
      <c r="F28" s="32"/>
      <c r="G28" s="30"/>
      <c r="H28" s="30"/>
    </row>
    <row r="29" spans="2:8" ht="24.75" customHeight="1">
      <c r="B29" s="34"/>
      <c r="C29" s="30"/>
      <c r="D29" s="33"/>
      <c r="E29" s="31"/>
      <c r="F29" s="32"/>
      <c r="G29" s="30"/>
      <c r="H29" s="30"/>
    </row>
    <row r="30" spans="2:8" ht="24.75" customHeight="1">
      <c r="B30" s="29" t="s">
        <v>6</v>
      </c>
      <c r="C30" s="35"/>
      <c r="D30" s="33"/>
      <c r="E30" s="31"/>
      <c r="F30" s="29" t="str">
        <f t="shared" si="3"/>
        <v>Полдник</v>
      </c>
      <c r="G30" s="30"/>
      <c r="H30" s="30"/>
    </row>
    <row r="31" spans="2:8" ht="24.75" customHeight="1">
      <c r="B31" s="32" t="s">
        <v>30</v>
      </c>
      <c r="C31" s="30" t="s">
        <v>12</v>
      </c>
      <c r="D31" s="30" t="s">
        <v>37</v>
      </c>
      <c r="E31" s="31"/>
      <c r="F31" s="32" t="str">
        <f t="shared" si="3"/>
        <v>Сдоба обыкновенная</v>
      </c>
      <c r="G31" s="30" t="str">
        <f t="shared" si="4"/>
        <v>50</v>
      </c>
      <c r="H31" s="30" t="str">
        <f t="shared" si="4"/>
        <v>129,15</v>
      </c>
    </row>
    <row r="32" spans="2:8" ht="24.75" customHeight="1">
      <c r="B32" s="32" t="s">
        <v>26</v>
      </c>
      <c r="C32" s="30" t="s">
        <v>14</v>
      </c>
      <c r="D32" s="30" t="s">
        <v>34</v>
      </c>
      <c r="E32" s="31"/>
      <c r="F32" s="32" t="str">
        <f t="shared" si="3"/>
        <v>Кисломолочный продукт (витаминизированный)</v>
      </c>
      <c r="G32" s="30" t="str">
        <f t="shared" si="4"/>
        <v>200</v>
      </c>
      <c r="H32" s="30" t="str">
        <f t="shared" si="4"/>
        <v>116</v>
      </c>
    </row>
    <row r="33" spans="2:8" ht="24.75" customHeight="1">
      <c r="B33" s="32"/>
      <c r="C33" s="32"/>
      <c r="D33" s="30"/>
      <c r="E33" s="31"/>
      <c r="F33" s="32"/>
      <c r="G33" s="32"/>
      <c r="H33" s="30"/>
    </row>
    <row r="34" spans="2:8" ht="11.25" customHeight="1">
      <c r="B34" s="3"/>
      <c r="C34" s="3"/>
      <c r="F34" s="3"/>
      <c r="G34" s="3"/>
      <c r="H34" s="7"/>
    </row>
    <row r="35" spans="2:8" s="36" customFormat="1">
      <c r="B35" s="38" t="s">
        <v>2</v>
      </c>
      <c r="C35" s="38"/>
      <c r="D35" s="37"/>
      <c r="F35" s="38" t="s">
        <v>2</v>
      </c>
      <c r="G35" s="38"/>
      <c r="H35" s="37"/>
    </row>
    <row r="36" spans="2:8">
      <c r="B36" s="2"/>
      <c r="C36" s="2"/>
      <c r="F36" s="2"/>
      <c r="G36" s="2"/>
      <c r="H36" s="7"/>
    </row>
    <row r="37" spans="2:8">
      <c r="B37" s="2"/>
      <c r="C37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" style="12" customWidth="1"/>
    <col min="5" max="5" width="8.7109375" style="11"/>
    <col min="6" max="6" width="80.5703125" style="11" customWidth="1"/>
    <col min="7" max="7" width="12.7109375" style="11" customWidth="1"/>
    <col min="8" max="8" width="15.2851562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54</v>
      </c>
      <c r="F2" s="12"/>
      <c r="G2" s="12"/>
      <c r="H2" s="6" t="s">
        <v>54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B4" s="17"/>
      <c r="C4" s="17"/>
      <c r="D4" s="11"/>
      <c r="F4" s="17"/>
      <c r="G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5">
        <f>сад!C7</f>
        <v>44757</v>
      </c>
      <c r="D7" s="55"/>
      <c r="F7" s="15"/>
      <c r="G7" s="55">
        <f>C7</f>
        <v>44757</v>
      </c>
      <c r="H7" s="55"/>
    </row>
    <row r="8" spans="2:8" ht="20.25">
      <c r="B8" s="53" t="s">
        <v>1</v>
      </c>
      <c r="C8" s="53"/>
      <c r="D8" s="54"/>
      <c r="F8" s="53" t="str">
        <f>B8</f>
        <v>Приятного аппетита!</v>
      </c>
      <c r="G8" s="53"/>
      <c r="H8" s="54"/>
    </row>
    <row r="9" spans="2:8" ht="18.75" customHeight="1">
      <c r="B9" s="51" t="s">
        <v>0</v>
      </c>
      <c r="C9" s="49" t="s">
        <v>19</v>
      </c>
      <c r="D9" s="56" t="s">
        <v>17</v>
      </c>
      <c r="F9" s="51" t="s">
        <v>0</v>
      </c>
      <c r="G9" s="49" t="s">
        <v>19</v>
      </c>
      <c r="H9" s="56" t="s">
        <v>17</v>
      </c>
    </row>
    <row r="10" spans="2:8" ht="37.5" customHeight="1">
      <c r="B10" s="52"/>
      <c r="C10" s="50"/>
      <c r="D10" s="57"/>
      <c r="F10" s="52"/>
      <c r="G10" s="50"/>
      <c r="H10" s="57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ячневая молочная жидкая с/м</v>
      </c>
      <c r="C12" s="22" t="s">
        <v>15</v>
      </c>
      <c r="D12" s="22" t="s">
        <v>35</v>
      </c>
      <c r="E12" s="23"/>
      <c r="F12" s="24" t="str">
        <f>B12</f>
        <v>Каша ячневая молочная жидкая с/м</v>
      </c>
      <c r="G12" s="22" t="str">
        <f>C12</f>
        <v>140</v>
      </c>
      <c r="H12" s="22" t="str">
        <f>D12</f>
        <v>115,06</v>
      </c>
    </row>
    <row r="13" spans="2:8" ht="24.75" customHeight="1">
      <c r="B13" s="24" t="str">
        <f>сад!B13</f>
        <v>Бутерброд с маслом и повидлом</v>
      </c>
      <c r="C13" s="22" t="s">
        <v>23</v>
      </c>
      <c r="D13" s="22" t="s">
        <v>32</v>
      </c>
      <c r="E13" s="23"/>
      <c r="F13" s="24" t="str">
        <f t="shared" ref="F13:F14" si="0">B13</f>
        <v>Бутерброд с маслом и повидлом</v>
      </c>
      <c r="G13" s="22" t="str">
        <f t="shared" ref="G13:G14" si="1">C13</f>
        <v>45</v>
      </c>
      <c r="H13" s="22" t="str">
        <f t="shared" ref="H13:H14" si="2">D13</f>
        <v>97,18</v>
      </c>
    </row>
    <row r="14" spans="2:8" ht="24.75" customHeight="1">
      <c r="B14" s="24" t="str">
        <f>сад!B14</f>
        <v>Чай с молоком</v>
      </c>
      <c r="C14" s="22" t="s">
        <v>10</v>
      </c>
      <c r="D14" s="22" t="s">
        <v>27</v>
      </c>
      <c r="E14" s="23"/>
      <c r="F14" s="24" t="str">
        <f t="shared" si="0"/>
        <v>Чай с молоком</v>
      </c>
      <c r="G14" s="22" t="str">
        <f t="shared" si="1"/>
        <v>180</v>
      </c>
      <c r="H14" s="22" t="str">
        <f t="shared" si="2"/>
        <v>58,97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4"/>
      <c r="C17" s="22"/>
      <c r="D17" s="22"/>
      <c r="E17" s="23"/>
      <c r="F17" s="24"/>
      <c r="G17" s="22"/>
      <c r="H17" s="22"/>
    </row>
    <row r="18" spans="2:8" ht="24.75" customHeight="1">
      <c r="B18" s="21" t="str">
        <f>сад!B18</f>
        <v>Завтрак 2</v>
      </c>
      <c r="C18" s="22"/>
      <c r="D18" s="22"/>
      <c r="E18" s="23"/>
      <c r="F18" s="21" t="str">
        <f t="shared" ref="F18:F31" si="3">B18</f>
        <v>Завтрак 2</v>
      </c>
      <c r="G18" s="22"/>
      <c r="H18" s="22"/>
    </row>
    <row r="19" spans="2:8" ht="24.75" customHeight="1">
      <c r="B19" s="24" t="str">
        <f>сад!B19</f>
        <v>Сок фруктовый</v>
      </c>
      <c r="C19" s="22" t="s">
        <v>9</v>
      </c>
      <c r="D19" s="22" t="s">
        <v>36</v>
      </c>
      <c r="E19" s="23"/>
      <c r="F19" s="24" t="str">
        <f t="shared" si="3"/>
        <v>Сок фруктовый</v>
      </c>
      <c r="G19" s="22" t="str">
        <f t="shared" ref="G19:H31" si="4">C19</f>
        <v>150</v>
      </c>
      <c r="H19" s="22" t="str">
        <f t="shared" si="4"/>
        <v>85,33</v>
      </c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4"/>
      <c r="C21" s="22"/>
      <c r="D21" s="22"/>
      <c r="E21" s="23"/>
      <c r="F21" s="24"/>
      <c r="G21" s="22"/>
      <c r="H21" s="22"/>
    </row>
    <row r="22" spans="2:8" ht="24.75" customHeight="1">
      <c r="B22" s="21" t="str">
        <f>сад!B22</f>
        <v>Обед</v>
      </c>
      <c r="C22" s="22"/>
      <c r="D22" s="22"/>
      <c r="E22" s="23"/>
      <c r="F22" s="21" t="str">
        <f t="shared" si="3"/>
        <v>Обед</v>
      </c>
      <c r="G22" s="22"/>
      <c r="H22" s="22"/>
    </row>
    <row r="23" spans="2:8" ht="24.75" customHeight="1">
      <c r="B23" s="24" t="str">
        <f>сад!B23</f>
        <v>Щи из свежей капусты со сметаной</v>
      </c>
      <c r="C23" s="22" t="s">
        <v>9</v>
      </c>
      <c r="D23" s="22" t="s">
        <v>48</v>
      </c>
      <c r="E23" s="23"/>
      <c r="F23" s="24" t="str">
        <f t="shared" si="3"/>
        <v>Щи из свежей капусты со сметаной</v>
      </c>
      <c r="G23" s="22" t="str">
        <f t="shared" si="4"/>
        <v>150</v>
      </c>
      <c r="H23" s="22" t="str">
        <f t="shared" si="4"/>
        <v>48,72</v>
      </c>
    </row>
    <row r="24" spans="2:8" ht="24.95" customHeight="1">
      <c r="B24" s="41" t="str">
        <f>сад!B24</f>
        <v>Биточки (котлеты) из мяса кур</v>
      </c>
      <c r="C24" s="22" t="s">
        <v>49</v>
      </c>
      <c r="D24" s="42" t="s">
        <v>50</v>
      </c>
      <c r="E24" s="23"/>
      <c r="F24" s="41" t="str">
        <f t="shared" si="3"/>
        <v>Биточки (котлеты) из мяса кур</v>
      </c>
      <c r="G24" s="22" t="str">
        <f t="shared" si="4"/>
        <v>60</v>
      </c>
      <c r="H24" s="42" t="str">
        <f t="shared" si="4"/>
        <v>101,13</v>
      </c>
    </row>
    <row r="25" spans="2:8" ht="24.75" customHeight="1">
      <c r="B25" s="24" t="str">
        <f>сад!B25</f>
        <v>Каша гречневая вязкая</v>
      </c>
      <c r="C25" s="22" t="s">
        <v>51</v>
      </c>
      <c r="D25" s="22" t="s">
        <v>52</v>
      </c>
      <c r="E25" s="23"/>
      <c r="F25" s="24" t="str">
        <f t="shared" si="3"/>
        <v>Каша гречневая вязкая</v>
      </c>
      <c r="G25" s="22" t="str">
        <f t="shared" si="4"/>
        <v>110</v>
      </c>
      <c r="H25" s="22" t="str">
        <f t="shared" si="4"/>
        <v>87,58</v>
      </c>
    </row>
    <row r="26" spans="2:8" ht="24.75" customHeight="1">
      <c r="B26" s="24" t="str">
        <f>сад!B26</f>
        <v>Кисель плодово-ягодный</v>
      </c>
      <c r="C26" s="22" t="s">
        <v>9</v>
      </c>
      <c r="D26" s="22" t="s">
        <v>53</v>
      </c>
      <c r="E26" s="23"/>
      <c r="F26" s="24" t="str">
        <f t="shared" si="3"/>
        <v>Кисель плодово-ягодный</v>
      </c>
      <c r="G26" s="22" t="str">
        <f t="shared" si="4"/>
        <v>150</v>
      </c>
      <c r="H26" s="22" t="str">
        <f t="shared" si="4"/>
        <v>28,42</v>
      </c>
    </row>
    <row r="27" spans="2:8" ht="24.75" customHeight="1">
      <c r="B27" s="24" t="str">
        <f>сад!B27</f>
        <v>Хлеб пшеничный/ржаной витаминизированный</v>
      </c>
      <c r="C27" s="22" t="s">
        <v>46</v>
      </c>
      <c r="D27" s="22" t="s">
        <v>47</v>
      </c>
      <c r="E27" s="23"/>
      <c r="F27" s="24" t="str">
        <f t="shared" si="3"/>
        <v>Хлеб пшеничный/ржаной витаминизированный</v>
      </c>
      <c r="G27" s="22" t="str">
        <f t="shared" si="4"/>
        <v>20/20</v>
      </c>
      <c r="H27" s="22" t="str">
        <f t="shared" si="4"/>
        <v>74,6</v>
      </c>
    </row>
    <row r="28" spans="2:8" ht="24.75" customHeight="1">
      <c r="B28" s="24"/>
      <c r="C28" s="22"/>
      <c r="D28" s="22"/>
      <c r="E28" s="23"/>
      <c r="F28" s="24"/>
      <c r="G28" s="22"/>
      <c r="H28" s="22"/>
    </row>
    <row r="29" spans="2:8" ht="24.75" customHeight="1">
      <c r="B29" s="24"/>
      <c r="C29" s="22"/>
      <c r="D29" s="22"/>
      <c r="E29" s="23"/>
      <c r="F29" s="24"/>
      <c r="G29" s="22"/>
      <c r="H29" s="22"/>
    </row>
    <row r="30" spans="2:8" ht="24.75" customHeight="1">
      <c r="B30" s="21" t="str">
        <f>сад!B30</f>
        <v>Полдник</v>
      </c>
      <c r="C30" s="25"/>
      <c r="D30" s="25"/>
      <c r="E30" s="23"/>
      <c r="F30" s="21" t="str">
        <f t="shared" si="3"/>
        <v>Полдник</v>
      </c>
      <c r="G30" s="22"/>
      <c r="H30" s="22"/>
    </row>
    <row r="31" spans="2:8" ht="24.75" customHeight="1">
      <c r="B31" s="24" t="str">
        <f>сад!B31</f>
        <v>Сдоба обыкновенная</v>
      </c>
      <c r="C31" s="22" t="s">
        <v>12</v>
      </c>
      <c r="D31" s="22" t="s">
        <v>37</v>
      </c>
      <c r="E31" s="23"/>
      <c r="F31" s="24" t="str">
        <f t="shared" si="3"/>
        <v>Сдоба обыкновенная</v>
      </c>
      <c r="G31" s="22" t="str">
        <f t="shared" si="4"/>
        <v>50</v>
      </c>
      <c r="H31" s="22" t="str">
        <f t="shared" si="4"/>
        <v>129,15</v>
      </c>
    </row>
    <row r="32" spans="2:8" ht="24.75" customHeight="1">
      <c r="B32" s="24" t="str">
        <f>сад!B32</f>
        <v>Кисломолочный продукт (витаминизированный)</v>
      </c>
      <c r="C32" s="22" t="s">
        <v>10</v>
      </c>
      <c r="D32" s="22" t="s">
        <v>29</v>
      </c>
      <c r="E32" s="23"/>
      <c r="F32" s="24" t="str">
        <f t="shared" ref="F32" si="5">B32</f>
        <v>Кисломолочный продукт (витаминизированный)</v>
      </c>
      <c r="G32" s="22" t="str">
        <f t="shared" ref="G32" si="6">C32</f>
        <v>180</v>
      </c>
      <c r="H32" s="22" t="str">
        <f t="shared" ref="H32" si="7">D32</f>
        <v>95,4</v>
      </c>
    </row>
    <row r="33" spans="2:8" ht="24.75" customHeight="1">
      <c r="B33" s="24"/>
      <c r="C33" s="24"/>
      <c r="D33" s="22"/>
      <c r="E33" s="23"/>
      <c r="F33" s="24"/>
      <c r="G33" s="24"/>
      <c r="H33" s="22"/>
    </row>
    <row r="34" spans="2:8" ht="11.25" customHeight="1">
      <c r="B34" s="14"/>
      <c r="C34" s="14"/>
      <c r="F34" s="14"/>
      <c r="G34" s="14"/>
      <c r="H34" s="12"/>
    </row>
    <row r="35" spans="2:8" s="26" customFormat="1">
      <c r="B35" s="28" t="s">
        <v>2</v>
      </c>
      <c r="C35" s="28"/>
      <c r="D35" s="27"/>
      <c r="F35" s="28" t="s">
        <v>2</v>
      </c>
      <c r="G35" s="28"/>
      <c r="H35" s="27"/>
    </row>
    <row r="36" spans="2:8">
      <c r="B36" s="13"/>
      <c r="C36" s="13"/>
      <c r="F36" s="13"/>
      <c r="G36" s="13"/>
      <c r="H36" s="12"/>
    </row>
    <row r="37" spans="2:8">
      <c r="B37" s="13"/>
      <c r="C37" s="13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2022-05-23T05:12:20Z</cp:lastPrinted>
  <dcterms:created xsi:type="dcterms:W3CDTF">1996-10-08T23:32:33Z</dcterms:created>
  <dcterms:modified xsi:type="dcterms:W3CDTF">2022-05-30T09:50:07Z</dcterms:modified>
</cp:coreProperties>
</file>