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3" i="18"/>
  <c r="H13"/>
  <c r="G14"/>
  <c r="H14"/>
  <c r="G13" i="17" l="1"/>
  <c r="G14"/>
  <c r="G12"/>
  <c r="F13"/>
  <c r="H13"/>
  <c r="F14"/>
  <c r="H14"/>
  <c r="H18"/>
  <c r="H22"/>
  <c r="H23"/>
  <c r="H24"/>
  <c r="H25"/>
  <c r="H26"/>
  <c r="H27"/>
  <c r="H31"/>
  <c r="H32"/>
  <c r="H12"/>
  <c r="C7" i="18"/>
  <c r="G7" s="1"/>
  <c r="G7" i="17"/>
  <c r="G32"/>
  <c r="G31"/>
  <c r="G27"/>
  <c r="G26"/>
  <c r="G25"/>
  <c r="G24"/>
  <c r="G23"/>
  <c r="G22"/>
  <c r="G18"/>
  <c r="G22" i="18"/>
  <c r="G23"/>
  <c r="G24"/>
  <c r="G25"/>
  <c r="G26"/>
  <c r="G27"/>
  <c r="G31"/>
  <c r="G32"/>
  <c r="G12"/>
  <c r="H18"/>
  <c r="H22"/>
  <c r="H23"/>
  <c r="H24"/>
  <c r="H25"/>
  <c r="H26"/>
  <c r="H27"/>
  <c r="H31"/>
  <c r="H32"/>
  <c r="H12"/>
  <c r="B32"/>
  <c r="F32" s="1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12"/>
  <c r="F12" s="1"/>
  <c r="F17" i="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<sst xmlns="http://schemas.openxmlformats.org/spreadsheetml/2006/main" count="100" uniqueCount="59">
  <si>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</si>
  <si>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</si>
  <si>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</si>
  <si>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</si>
  <si>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</si>
  <si>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</si>
  <si>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</si>
  <si>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</si>
  <si>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</si>
  <si>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</si>
  <si>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</si>
  <si>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</si>
  <si>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</si>
  <si>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</si>
  <si>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</si>
  <si>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</si>
  <si>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</si>
  <si>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</si>
  <si>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</si>
  <si>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</si>
  <si>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</si>
  <si>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</si>
  <si>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</si>
  <si>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</si>
  <si>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</si>
  <si>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</si>
  <si>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</si>
  <si>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50,3</t>
  </si>
  <si>
    <t>Суп картофельный с макаронными изделиями</t>
  </si>
  <si>
    <t>90,7</t>
  </si>
  <si>
    <t>Рис отварной</t>
  </si>
  <si>
    <t>Чай черный с сахаром</t>
  </si>
  <si>
    <t>38,28</t>
  </si>
  <si>
    <t>Булочка домашняя</t>
  </si>
  <si>
    <t>183,46</t>
  </si>
  <si>
    <t>Молоко кипяченое</t>
  </si>
  <si>
    <t>96,98</t>
  </si>
  <si>
    <t>30,18</t>
  </si>
  <si>
    <t>75,58</t>
  </si>
  <si>
    <t>34,45</t>
  </si>
  <si>
    <t>96,3</t>
  </si>
  <si>
    <t>120,27</t>
  </si>
  <si>
    <t>118,66</t>
  </si>
  <si>
    <t>Салат из отварной моркови с растительным маслом</t>
  </si>
  <si>
    <t>164,35</t>
  </si>
  <si>
    <t>117</t>
  </si>
  <si>
    <t>105,24</t>
  </si>
  <si>
    <t>85,33</t>
  </si>
  <si>
    <t>123,73</t>
  </si>
  <si>
    <t>Шницель мясной с соусом</t>
  </si>
  <si>
    <t>80</t>
  </si>
  <si>
    <t>20/20</t>
  </si>
  <si>
    <t>74,6</t>
  </si>
  <si>
    <t>65</t>
  </si>
  <si>
    <t>130</t>
  </si>
  <si>
    <t>139,88</t>
  </si>
  <si>
    <t>110</t>
  </si>
  <si>
    <t>118,36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</si>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</sst>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5">
        <v>44760</v>
      </c>
      <c r="D7" s="45"/>
      <c r="F7" s="4"/>
      <c r="G7" s="45">
        <f>C7</f>
        <v>44760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19</v>
      </c>
      <c r="D9" s="46" t="s">
        <v>18</v>
      </c>
      <c r="F9" s="41" t="s">
        <v>0</v>
      </c>
      <c r="G9" s="46" t="s">
        <v>19</v>
      </c>
      <c r="H9" s="46" t="s">
        <v>18</v>
      </c>
    </row>
    <row r="10" spans="2:8" ht="37.5" customHeight="1">
      <c r="B10" s="42"/>
      <c r="C10" s="47"/>
      <c r="D10" s="47"/>
      <c r="F10" s="42"/>
      <c r="G10" s="47"/>
      <c r="H10" s="47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40" t="s">
        <v>22</v>
      </c>
      <c r="C12" s="30" t="s">
        <v>12</v>
      </c>
      <c r="D12" s="30" t="s">
        <v>41</v>
      </c>
      <c r="E12" s="31"/>
      <c r="F12" s="32" t="str">
        <f>B12</f>
        <v>Каша манная молочная жидкая с/м</v>
      </c>
      <c r="G12" s="30" t="str">
        <f>C12</f>
        <v>160</v>
      </c>
      <c r="H12" s="30" t="str">
        <f>D12</f>
        <v>120,27</v>
      </c>
    </row>
    <row r="13" spans="2:8" ht="24.75" customHeight="1">
      <c r="B13" s="40" t="s">
        <v>16</v>
      </c>
      <c r="C13" s="30" t="s">
        <v>23</v>
      </c>
      <c r="D13" s="30" t="s">
        <v>24</v>
      </c>
      <c r="E13" s="31"/>
      <c r="F13" s="32" t="str">
        <f t="shared" ref="F13:F14" si="0">B13</f>
        <v>Бутерброд с сыром</v>
      </c>
      <c r="G13" s="30" t="str">
        <f t="shared" ref="G13:G14" si="1">C13</f>
        <v>40</v>
      </c>
      <c r="H13" s="30" t="str">
        <f t="shared" ref="H13:H14" si="2">D13</f>
        <v>115</v>
      </c>
    </row>
    <row r="14" spans="2:8" ht="24.75" customHeight="1">
      <c r="B14" s="40" t="s">
        <v>25</v>
      </c>
      <c r="C14" s="30" t="s">
        <v>13</v>
      </c>
      <c r="D14" s="30" t="s">
        <v>26</v>
      </c>
      <c r="E14" s="31"/>
      <c r="F14" s="32" t="str">
        <f t="shared" si="0"/>
        <v>Кофейный напиток с молоком</v>
      </c>
      <c r="G14" s="30" t="str">
        <f t="shared" si="1"/>
        <v>200</v>
      </c>
      <c r="H14" s="30" t="str">
        <f t="shared" si="2"/>
        <v>107,76</v>
      </c>
    </row>
    <row r="15" spans="2:8" ht="24.75" customHeight="1">
      <c r="B15" s="40"/>
      <c r="C15" s="30"/>
      <c r="D15" s="30"/>
      <c r="E15" s="31"/>
      <c r="F15" s="32"/>
      <c r="G15" s="30"/>
      <c r="H15" s="30"/>
    </row>
    <row r="16" spans="2:8" ht="24.75" customHeight="1">
      <c r="B16" s="33"/>
      <c r="C16" s="30"/>
      <c r="D16" s="30"/>
      <c r="E16" s="31"/>
      <c r="F16" s="32"/>
      <c r="G16" s="30"/>
      <c r="H16" s="30"/>
    </row>
    <row r="17" spans="2:8" ht="24.75" customHeight="1">
      <c r="B17" s="29" t="s">
        <v>5</v>
      </c>
      <c r="C17" s="30"/>
      <c r="D17" s="30"/>
      <c r="E17" s="31"/>
      <c r="F17" s="29" t="str">
        <f t="shared" ref="F17:F32" si="3">B17</f>
        <v>Завтрак 2</v>
      </c>
      <c r="G17" s="30"/>
      <c r="H17" s="30"/>
    </row>
    <row r="18" spans="2:8" ht="24.75" customHeight="1">
      <c r="B18" s="40" t="s">
        <v>21</v>
      </c>
      <c r="C18" s="30" t="s">
        <v>10</v>
      </c>
      <c r="D18" s="30" t="s">
        <v>42</v>
      </c>
      <c r="E18" s="31"/>
      <c r="F18" s="32" t="str">
        <f t="shared" si="3"/>
        <v>Сок фруктовый</v>
      </c>
      <c r="G18" s="30" t="str">
        <f>C18</f>
        <v>180</v>
      </c>
      <c r="H18" s="30" t="str">
        <f t="shared" ref="H18:H32" si="4">D18</f>
        <v>118,66</v>
      </c>
    </row>
    <row r="19" spans="2:8" ht="24.75" customHeight="1">
      <c r="B19" s="40"/>
      <c r="C19" s="30"/>
      <c r="D19" s="30"/>
      <c r="E19" s="31"/>
      <c r="F19" s="32"/>
      <c r="G19" s="30"/>
      <c r="H19" s="30"/>
    </row>
    <row r="20" spans="2:8" ht="24.75" customHeight="1">
      <c r="B20" s="33"/>
      <c r="C20" s="30"/>
      <c r="D20" s="30"/>
      <c r="E20" s="31"/>
      <c r="F20" s="32"/>
      <c r="G20" s="30"/>
      <c r="H20" s="30"/>
    </row>
    <row r="21" spans="2:8" ht="24.75" customHeight="1">
      <c r="B21" s="29" t="s">
        <v>7</v>
      </c>
      <c r="C21" s="30"/>
      <c r="D21" s="30"/>
      <c r="E21" s="31"/>
      <c r="F21" s="29" t="str">
        <f t="shared" si="3"/>
        <v>Обед</v>
      </c>
      <c r="G21" s="30"/>
      <c r="H21" s="30"/>
    </row>
    <row r="22" spans="2:8" ht="24.75" customHeight="1">
      <c r="B22" s="40" t="s">
        <v>43</v>
      </c>
      <c r="C22" s="30" t="s">
        <v>11</v>
      </c>
      <c r="D22" s="30" t="s">
        <v>27</v>
      </c>
      <c r="E22" s="31"/>
      <c r="F22" s="32" t="str">
        <f t="shared" si="3"/>
        <v>Салат из отварной моркови с растительным маслом</v>
      </c>
      <c r="G22" s="30" t="str">
        <f t="shared" ref="G22:G27" si="5">C22</f>
        <v>50</v>
      </c>
      <c r="H22" s="30" t="str">
        <f t="shared" si="4"/>
        <v>50,3</v>
      </c>
    </row>
    <row r="23" spans="2:8" ht="24.75" customHeight="1">
      <c r="B23" s="40" t="s">
        <v>28</v>
      </c>
      <c r="C23" s="30" t="s">
        <v>10</v>
      </c>
      <c r="D23" s="30" t="s">
        <v>29</v>
      </c>
      <c r="E23" s="31"/>
      <c r="F23" s="32" t="str">
        <f t="shared" si="3"/>
        <v>Суп картофельный с макаронными изделиями</v>
      </c>
      <c r="G23" s="30" t="str">
        <f t="shared" si="5"/>
        <v>180</v>
      </c>
      <c r="H23" s="30" t="str">
        <f t="shared" si="4"/>
        <v>90,7</v>
      </c>
    </row>
    <row r="24" spans="2:8" ht="24.75" customHeight="1">
      <c r="B24" s="40" t="s">
        <v>49</v>
      </c>
      <c r="C24" s="30" t="s">
        <v>50</v>
      </c>
      <c r="D24" s="38" t="s">
        <v>44</v>
      </c>
      <c r="E24" s="31"/>
      <c r="F24" s="32" t="str">
        <f t="shared" si="3"/>
        <v>Шницель мясной с соусом</v>
      </c>
      <c r="G24" s="30" t="str">
        <f t="shared" si="5"/>
        <v>80</v>
      </c>
      <c r="H24" s="38" t="str">
        <f t="shared" si="4"/>
        <v>164,35</v>
      </c>
    </row>
    <row r="25" spans="2:8" ht="24.75" customHeight="1">
      <c r="B25" s="40" t="s">
        <v>30</v>
      </c>
      <c r="C25" s="30" t="s">
        <v>54</v>
      </c>
      <c r="D25" s="30" t="s">
        <v>55</v>
      </c>
      <c r="E25" s="31"/>
      <c r="F25" s="32" t="str">
        <f t="shared" si="3"/>
        <v>Рис отварной</v>
      </c>
      <c r="G25" s="30" t="str">
        <f t="shared" si="5"/>
        <v>130</v>
      </c>
      <c r="H25" s="30" t="str">
        <f t="shared" si="4"/>
        <v>139,88</v>
      </c>
    </row>
    <row r="26" spans="2:8" ht="24.75" customHeight="1">
      <c r="B26" s="40" t="s">
        <v>31</v>
      </c>
      <c r="C26" s="30" t="s">
        <v>13</v>
      </c>
      <c r="D26" s="30" t="s">
        <v>32</v>
      </c>
      <c r="E26" s="31"/>
      <c r="F26" s="32" t="str">
        <f t="shared" si="3"/>
        <v>Чай черный с сахаром</v>
      </c>
      <c r="G26" s="30" t="str">
        <f t="shared" si="5"/>
        <v>200</v>
      </c>
      <c r="H26" s="30" t="str">
        <f t="shared" si="4"/>
        <v>38,28</v>
      </c>
    </row>
    <row r="27" spans="2:8" ht="24.75" customHeight="1">
      <c r="B27" s="40" t="s">
        <v>17</v>
      </c>
      <c r="C27" s="30" t="s">
        <v>51</v>
      </c>
      <c r="D27" s="30" t="s">
        <v>52</v>
      </c>
      <c r="E27" s="31"/>
      <c r="F27" s="32" t="str">
        <f t="shared" si="3"/>
        <v>Хлеб пшеничный/ржаной витаминизированный</v>
      </c>
      <c r="G27" s="30" t="str">
        <f t="shared" si="5"/>
        <v>20/20</v>
      </c>
      <c r="H27" s="30" t="str">
        <f t="shared" si="4"/>
        <v>74,6</v>
      </c>
    </row>
    <row r="28" spans="2:8" ht="24.75" customHeight="1">
      <c r="B28" s="40"/>
      <c r="C28" s="30"/>
      <c r="D28" s="30"/>
      <c r="E28" s="31"/>
      <c r="F28" s="32"/>
      <c r="G28" s="30"/>
      <c r="H28" s="30"/>
    </row>
    <row r="29" spans="2:8" ht="24.75" customHeight="1">
      <c r="B29" s="33"/>
      <c r="C29" s="30"/>
      <c r="D29" s="30"/>
      <c r="E29" s="31"/>
      <c r="F29" s="32"/>
      <c r="G29" s="30"/>
      <c r="H29" s="30"/>
    </row>
    <row r="30" spans="2:8" ht="24.75" customHeight="1">
      <c r="B30" s="29" t="s">
        <v>6</v>
      </c>
      <c r="C30" s="34"/>
      <c r="D30" s="34"/>
      <c r="E30" s="31"/>
      <c r="F30" s="29" t="str">
        <f t="shared" si="3"/>
        <v>Полдник</v>
      </c>
      <c r="G30" s="30"/>
      <c r="H30" s="30"/>
    </row>
    <row r="31" spans="2:8" ht="24.75" customHeight="1">
      <c r="B31" s="40" t="s">
        <v>33</v>
      </c>
      <c r="C31" s="30" t="s">
        <v>11</v>
      </c>
      <c r="D31" s="30" t="s">
        <v>34</v>
      </c>
      <c r="E31" s="31"/>
      <c r="F31" s="32" t="str">
        <f t="shared" si="3"/>
        <v>Булочка домашняя</v>
      </c>
      <c r="G31" s="30" t="str">
        <f>C31</f>
        <v>50</v>
      </c>
      <c r="H31" s="30" t="str">
        <f t="shared" si="4"/>
        <v>183,46</v>
      </c>
    </row>
    <row r="32" spans="2:8" ht="24.75" customHeight="1">
      <c r="B32" s="40" t="s">
        <v>35</v>
      </c>
      <c r="C32" s="30" t="s">
        <v>13</v>
      </c>
      <c r="D32" s="30" t="s">
        <v>45</v>
      </c>
      <c r="E32" s="31"/>
      <c r="F32" s="32" t="str">
        <f t="shared" si="3"/>
        <v>Молоко кипяченое</v>
      </c>
      <c r="G32" s="30" t="str">
        <f>C32</f>
        <v>200</v>
      </c>
      <c r="H32" s="30" t="str">
        <f t="shared" si="4"/>
        <v>117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5" customFormat="1">
      <c r="B35" s="37" t="s">
        <v>2</v>
      </c>
      <c r="C35" s="37"/>
      <c r="D35" s="36"/>
      <c r="F35" s="37" t="s">
        <v>2</v>
      </c>
      <c r="G35" s="37"/>
      <c r="H35" s="36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44760</v>
      </c>
      <c r="D7" s="52"/>
      <c r="F7" s="15"/>
      <c r="G7" s="52">
        <f>C7</f>
        <v>44760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6" t="s">
        <v>20</v>
      </c>
      <c r="D9" s="53" t="s">
        <v>18</v>
      </c>
      <c r="F9" s="48" t="s">
        <v>0</v>
      </c>
      <c r="G9" s="46" t="s">
        <v>20</v>
      </c>
      <c r="H9" s="53" t="s">
        <v>18</v>
      </c>
    </row>
    <row r="10" spans="2:8" ht="37.5" customHeight="1">
      <c r="B10" s="49"/>
      <c r="C10" s="47"/>
      <c r="D10" s="54"/>
      <c r="F10" s="49"/>
      <c r="G10" s="47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15</v>
      </c>
      <c r="D12" s="22" t="s">
        <v>46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сыром</v>
      </c>
      <c r="C13" s="22" t="s">
        <v>23</v>
      </c>
      <c r="D13" s="22" t="s">
        <v>24</v>
      </c>
      <c r="E13" s="23"/>
      <c r="F13" s="24" t="str">
        <f t="shared" ref="F13:F14" si="0">B13</f>
        <v>Бутерброд с сыром</v>
      </c>
      <c r="G13" s="22" t="str">
        <f t="shared" ref="G13:G14" si="1">C13</f>
        <v>40</v>
      </c>
      <c r="H13" s="22" t="str">
        <f t="shared" ref="H13:H14" si="2">D13</f>
        <v>115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36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3">B17</f>
        <v>Завтрак 2</v>
      </c>
      <c r="G17" s="22"/>
      <c r="H17" s="22"/>
    </row>
    <row r="18" spans="2:8" ht="24.75" customHeight="1">
      <c r="B18" s="24" t="str">
        <f>сад!B18</f>
        <v>Сок фруктовый</v>
      </c>
      <c r="C18" s="22" t="s">
        <v>9</v>
      </c>
      <c r="D18" s="22" t="s">
        <v>47</v>
      </c>
      <c r="E18" s="23"/>
      <c r="F18" s="24" t="str">
        <f t="shared" si="3"/>
        <v>Сок фруктовый</v>
      </c>
      <c r="G18" s="22" t="s">
        <v>9</v>
      </c>
      <c r="H18" s="22" t="str">
        <f t="shared" ref="H18:H32" si="4">D18</f>
        <v>85,33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моркови с растительным маслом</v>
      </c>
      <c r="C22" s="22" t="s">
        <v>14</v>
      </c>
      <c r="D22" s="22" t="s">
        <v>37</v>
      </c>
      <c r="E22" s="23"/>
      <c r="F22" s="24" t="str">
        <f t="shared" si="3"/>
        <v>Салат из отварной моркови с растительным маслом</v>
      </c>
      <c r="G22" s="22" t="str">
        <f t="shared" ref="G22:G32" si="5">C22</f>
        <v>30</v>
      </c>
      <c r="H22" s="22" t="str">
        <f t="shared" si="4"/>
        <v>30,18</v>
      </c>
    </row>
    <row r="23" spans="2:8" ht="24.75" customHeight="1">
      <c r="B23" s="24" t="str">
        <f>сад!B23</f>
        <v>Суп картофельный с макаронными изделиями</v>
      </c>
      <c r="C23" s="22" t="s">
        <v>9</v>
      </c>
      <c r="D23" s="22" t="s">
        <v>38</v>
      </c>
      <c r="E23" s="23"/>
      <c r="F23" s="24" t="str">
        <f t="shared" si="3"/>
        <v>Суп картофельный с макаронными изделиями</v>
      </c>
      <c r="G23" s="22" t="str">
        <f t="shared" si="5"/>
        <v>150</v>
      </c>
      <c r="H23" s="22" t="str">
        <f t="shared" si="4"/>
        <v>75,58</v>
      </c>
    </row>
    <row r="24" spans="2:8" ht="24.75" customHeight="1">
      <c r="B24" s="24" t="str">
        <f>сад!B24</f>
        <v>Шницель мясной с соусом</v>
      </c>
      <c r="C24" s="22" t="s">
        <v>53</v>
      </c>
      <c r="D24" s="39" t="s">
        <v>48</v>
      </c>
      <c r="E24" s="23"/>
      <c r="F24" s="24" t="str">
        <f t="shared" si="3"/>
        <v>Шницель мясной с соусом</v>
      </c>
      <c r="G24" s="22" t="str">
        <f t="shared" si="5"/>
        <v>65</v>
      </c>
      <c r="H24" s="39" t="str">
        <f t="shared" si="4"/>
        <v>123,73</v>
      </c>
    </row>
    <row r="25" spans="2:8" ht="24.75" customHeight="1">
      <c r="B25" s="24" t="str">
        <f>сад!B25</f>
        <v>Рис отварной</v>
      </c>
      <c r="C25" s="30" t="s">
        <v>56</v>
      </c>
      <c r="D25" s="30" t="s">
        <v>57</v>
      </c>
      <c r="E25" s="23"/>
      <c r="F25" s="24" t="str">
        <f t="shared" si="3"/>
        <v>Рис отварной</v>
      </c>
      <c r="G25" s="22" t="str">
        <f t="shared" si="5"/>
        <v>110</v>
      </c>
      <c r="H25" s="22" t="str">
        <f t="shared" si="4"/>
        <v>118,36</v>
      </c>
    </row>
    <row r="26" spans="2:8" ht="24.75" customHeight="1">
      <c r="B26" s="24" t="str">
        <f>сад!B26</f>
        <v>Чай черный с сахаром</v>
      </c>
      <c r="C26" s="22" t="s">
        <v>10</v>
      </c>
      <c r="D26" s="22" t="s">
        <v>39</v>
      </c>
      <c r="E26" s="23"/>
      <c r="F26" s="24" t="str">
        <f t="shared" si="3"/>
        <v>Чай черный с сахаром</v>
      </c>
      <c r="G26" s="22" t="str">
        <f t="shared" si="5"/>
        <v>180</v>
      </c>
      <c r="H26" s="22" t="str">
        <f t="shared" si="4"/>
        <v>34,45</v>
      </c>
    </row>
    <row r="27" spans="2:8" ht="24.75" customHeight="1">
      <c r="B27" s="24" t="str">
        <f>сад!B27</f>
        <v>Хлеб пшеничный/ржаной витаминизированный</v>
      </c>
      <c r="C27" s="30" t="s">
        <v>51</v>
      </c>
      <c r="D27" s="30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5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5"/>
      <c r="D29" s="25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4"/>
      <c r="D30" s="24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домашняя</v>
      </c>
      <c r="C31" s="22" t="s">
        <v>11</v>
      </c>
      <c r="D31" s="22" t="s">
        <v>34</v>
      </c>
      <c r="E31" s="23"/>
      <c r="F31" s="24" t="str">
        <f t="shared" si="3"/>
        <v>Булочка домашняя</v>
      </c>
      <c r="G31" s="22" t="str">
        <f t="shared" si="5"/>
        <v>50</v>
      </c>
      <c r="H31" s="22" t="str">
        <f t="shared" si="4"/>
        <v>183,46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40</v>
      </c>
      <c r="E32" s="23"/>
      <c r="F32" s="24" t="str">
        <f t="shared" si="3"/>
        <v>Молоко кипяченое</v>
      </c>
      <c r="G32" s="22" t="str">
        <f t="shared" si="5"/>
        <v>180</v>
      </c>
      <c r="H32" s="22" t="str">
        <f t="shared" si="4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2022-05-23T05:20:13Z</cp:lastPrinted>
  <dcterms:created xsi:type="dcterms:W3CDTF">1996-10-08T23:32:33Z</dcterms:created>
  <dcterms:modified xsi:type="dcterms:W3CDTF">2022-05-30T09:50:29Z</dcterms:modified>
</cp:coreProperties>
</file>