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30" i="18"/>
  <c r="G12"/>
  <c r="H12"/>
  <c r="B30"/>
  <c r="F30" s="1"/>
  <c r="B12"/>
  <c r="F12" s="1"/>
  <c r="G30" i="17"/>
  <c r="F30"/>
  <c r="H29"/>
  <c r="G29"/>
  <c r="F29"/>
  <c r="H12"/>
  <c r="G12"/>
  <c r="F12"/>
  <c r="G14" i="18"/>
  <c r="H14"/>
  <c r="G18"/>
  <c r="H18"/>
  <c r="G22"/>
  <c r="H22"/>
  <c r="G23"/>
  <c r="H23"/>
  <c r="G24"/>
  <c r="H24"/>
  <c r="G25"/>
  <c r="H25"/>
  <c r="G26"/>
  <c r="H26"/>
  <c r="G29"/>
  <c r="H29"/>
  <c r="G31"/>
  <c r="H31"/>
  <c r="G32"/>
  <c r="H32"/>
  <c r="B14"/>
  <c r="F14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8"/>
  <c r="F28" s="1"/>
  <c r="B29"/>
  <c r="F29" s="1"/>
  <c r="B31"/>
  <c r="F31" s="1"/>
  <c r="B32"/>
  <c r="F32" s="1"/>
  <c r="F28" i="17"/>
  <c r="F31"/>
  <c r="G31"/>
  <c r="H31"/>
  <c r="F32"/>
  <c r="G32"/>
  <c r="H32"/>
  <c r="F14"/>
  <c r="G14"/>
  <c r="H14"/>
  <c r="G13" i="18"/>
  <c r="H13"/>
  <c r="F13" i="17"/>
  <c r="G13"/>
  <c r="H13"/>
  <c r="F23"/>
  <c r="G23"/>
  <c r="H23"/>
  <c r="B13" i="18"/>
  <c r="F13" s="1"/>
  <c r="C7" l="1"/>
  <c r="G7" s="1"/>
  <c r="G7" i="17"/>
  <c r="G26"/>
  <c r="G25"/>
  <c r="G24"/>
  <c r="G22"/>
  <c r="G18"/>
  <c r="H18" l="1"/>
  <c r="H22"/>
  <c r="H24"/>
  <c r="H25"/>
  <c r="H26"/>
  <c r="F17"/>
  <c r="F18"/>
  <c r="F21"/>
  <c r="F22"/>
  <c r="F24"/>
  <c r="F25"/>
  <c r="F26"/>
</calcChain>
</file>

<file path=xl/sharedStrings.xml><?xml version="1.0" encoding="utf-8"?>
<sst xmlns="http://schemas.openxmlformats.org/spreadsheetml/2006/main" count="102" uniqueCount="60">
  <si>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</si>
  <si>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</si>
  <si>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</si>
  <si>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</si>
  <si>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</si>
  <si>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</si>
  <si>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</si>
  <si>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</si>
  <si>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</si>
  <si>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</si>
  <si>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</si>
  <si>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</si>
  <si>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</si>
  <si>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30</t>
  </si>
  <si>
    <t>Калорийность блюд</t>
  </si>
  <si>
    <t>100</t>
  </si>
  <si>
    <t>140</t>
  </si>
  <si>
    <t>120</t>
  </si>
  <si>
    <t>Объем порций (г.), Возраст 3-7</t>
  </si>
  <si>
    <t xml:space="preserve">Объем порций (г.), Возраст 1,5-3 </t>
  </si>
  <si>
    <t xml:space="preserve">Пудинг из творога с яблоками  </t>
  </si>
  <si>
    <t xml:space="preserve">Молоко сгущенное с сахаром </t>
  </si>
  <si>
    <t xml:space="preserve">Бутерброд  с маслом и повидлом </t>
  </si>
  <si>
    <t xml:space="preserve">Чай черный с сахаром </t>
  </si>
  <si>
    <t>20</t>
  </si>
  <si>
    <t>45</t>
  </si>
  <si>
    <t>38,28</t>
  </si>
  <si>
    <t>47</t>
  </si>
  <si>
    <t xml:space="preserve">Уха рыбацкая  </t>
  </si>
  <si>
    <t xml:space="preserve">Фрикадельки мясные тушеные в соусе </t>
  </si>
  <si>
    <t xml:space="preserve">Напиток из яблок   </t>
  </si>
  <si>
    <t>65,88</t>
  </si>
  <si>
    <t xml:space="preserve">Макаронные изделия отварные с сыром   </t>
  </si>
  <si>
    <t xml:space="preserve">Чай с лимоном  </t>
  </si>
  <si>
    <t xml:space="preserve">Хлеб пшеничный </t>
  </si>
  <si>
    <t>80</t>
  </si>
  <si>
    <t>34,45</t>
  </si>
  <si>
    <t>54,9</t>
  </si>
  <si>
    <t>92,43</t>
  </si>
  <si>
    <t>35,98</t>
  </si>
  <si>
    <t>39,8</t>
  </si>
  <si>
    <t>20/20</t>
  </si>
  <si>
    <t>74,6</t>
  </si>
  <si>
    <t>110</t>
  </si>
  <si>
    <t>111,85</t>
  </si>
  <si>
    <t>97,18</t>
  </si>
  <si>
    <t>140,6</t>
  </si>
  <si>
    <t>129,83</t>
  </si>
  <si>
    <t>214,14</t>
  </si>
  <si>
    <t>Фрукты</t>
  </si>
  <si>
    <t>128,09</t>
  </si>
  <si>
    <t>Картофельное пюре</t>
  </si>
  <si>
    <t>130</t>
  </si>
  <si>
    <t>129,08</t>
  </si>
  <si>
    <t>120,09</t>
  </si>
  <si>
    <t>101,89</t>
  </si>
  <si>
    <t>77,02</t>
  </si>
  <si>
    <t>29,98</t>
  </si>
  <si>
    <t>65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</si>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</sst>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 applyAlignment="1"/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123826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123826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7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59</v>
      </c>
      <c r="F2" s="7"/>
      <c r="G2" s="7"/>
      <c r="H2" s="6" t="s">
        <v>59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9">
        <v>44775</v>
      </c>
      <c r="D7" s="29"/>
      <c r="F7" s="4"/>
      <c r="G7" s="29">
        <f>C7</f>
        <v>44775</v>
      </c>
      <c r="H7" s="29"/>
    </row>
    <row r="8" spans="2:8" ht="20.25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>
      <c r="B9" s="25" t="s">
        <v>0</v>
      </c>
      <c r="C9" s="30" t="s">
        <v>18</v>
      </c>
      <c r="D9" s="30" t="s">
        <v>14</v>
      </c>
      <c r="F9" s="25" t="s">
        <v>0</v>
      </c>
      <c r="G9" s="30" t="s">
        <v>18</v>
      </c>
      <c r="H9" s="30" t="s">
        <v>14</v>
      </c>
    </row>
    <row r="10" spans="2:8" ht="37.5" customHeight="1">
      <c r="B10" s="26"/>
      <c r="C10" s="31"/>
      <c r="D10" s="31"/>
      <c r="F10" s="26"/>
      <c r="G10" s="31"/>
      <c r="H10" s="31"/>
    </row>
    <row r="11" spans="2:8" ht="24.75" customHeight="1">
      <c r="B11" s="11" t="s">
        <v>8</v>
      </c>
      <c r="C11" s="11"/>
      <c r="D11" s="18"/>
      <c r="E11" s="19"/>
      <c r="F11" s="11" t="s">
        <v>8</v>
      </c>
      <c r="G11" s="11"/>
      <c r="H11" s="18"/>
    </row>
    <row r="12" spans="2:8" ht="24.75" customHeight="1">
      <c r="B12" s="22" t="s">
        <v>32</v>
      </c>
      <c r="C12" s="18" t="s">
        <v>9</v>
      </c>
      <c r="D12" s="18" t="s">
        <v>47</v>
      </c>
      <c r="E12" s="19"/>
      <c r="F12" s="20" t="str">
        <f t="shared" ref="F12:F13" si="0">B12</f>
        <v xml:space="preserve">Макаронные изделия отварные с сыром   </v>
      </c>
      <c r="G12" s="18" t="str">
        <f t="shared" ref="G12:G13" si="1">C12</f>
        <v>150</v>
      </c>
      <c r="H12" s="18" t="str">
        <f t="shared" ref="H12:H13" si="2">D12</f>
        <v>129,83</v>
      </c>
    </row>
    <row r="13" spans="2:8" ht="24.75" customHeight="1">
      <c r="B13" s="22" t="s">
        <v>22</v>
      </c>
      <c r="C13" s="18" t="s">
        <v>25</v>
      </c>
      <c r="D13" s="18" t="s">
        <v>45</v>
      </c>
      <c r="E13" s="19"/>
      <c r="F13" s="20" t="str">
        <f t="shared" si="0"/>
        <v xml:space="preserve">Бутерброд  с маслом и повидлом </v>
      </c>
      <c r="G13" s="18" t="str">
        <f t="shared" si="1"/>
        <v>45</v>
      </c>
      <c r="H13" s="18" t="str">
        <f t="shared" si="2"/>
        <v>97,18</v>
      </c>
    </row>
    <row r="14" spans="2:8" ht="24.75" customHeight="1">
      <c r="B14" s="22" t="s">
        <v>23</v>
      </c>
      <c r="C14" s="18" t="s">
        <v>11</v>
      </c>
      <c r="D14" s="18" t="s">
        <v>26</v>
      </c>
      <c r="E14" s="19"/>
      <c r="F14" s="20" t="str">
        <f t="shared" ref="F14" si="3">B14</f>
        <v xml:space="preserve">Чай черный с сахаром </v>
      </c>
      <c r="G14" s="18" t="str">
        <f t="shared" ref="G14" si="4">C14</f>
        <v>200</v>
      </c>
      <c r="H14" s="18" t="str">
        <f t="shared" ref="H14" si="5">D14</f>
        <v>38,28</v>
      </c>
    </row>
    <row r="15" spans="2:8" ht="24.75" customHeight="1">
      <c r="B15" s="20"/>
      <c r="C15" s="18"/>
      <c r="D15" s="18"/>
      <c r="E15" s="19"/>
      <c r="F15" s="20"/>
      <c r="G15" s="18"/>
      <c r="H15" s="18"/>
    </row>
    <row r="16" spans="2:8" ht="24.75" customHeight="1">
      <c r="B16" s="21"/>
      <c r="C16" s="18"/>
      <c r="D16" s="18"/>
      <c r="E16" s="19"/>
      <c r="F16" s="20"/>
      <c r="G16" s="18"/>
      <c r="H16" s="18"/>
    </row>
    <row r="17" spans="2:8" ht="24.75" customHeight="1">
      <c r="B17" s="11" t="s">
        <v>5</v>
      </c>
      <c r="C17" s="18"/>
      <c r="D17" s="18"/>
      <c r="E17" s="19"/>
      <c r="F17" s="11" t="str">
        <f>B17</f>
        <v>Завтрак 2</v>
      </c>
      <c r="G17" s="18"/>
      <c r="H17" s="18"/>
    </row>
    <row r="18" spans="2:8" ht="24.75" customHeight="1">
      <c r="B18" s="20" t="s">
        <v>49</v>
      </c>
      <c r="C18" s="18" t="s">
        <v>15</v>
      </c>
      <c r="D18" s="18" t="s">
        <v>27</v>
      </c>
      <c r="E18" s="19"/>
      <c r="F18" s="20" t="str">
        <f>B18</f>
        <v>Фрукты</v>
      </c>
      <c r="G18" s="18" t="str">
        <f>C18</f>
        <v>100</v>
      </c>
      <c r="H18" s="18" t="str">
        <f>D18</f>
        <v>47</v>
      </c>
    </row>
    <row r="19" spans="2:8" ht="24.75" customHeight="1">
      <c r="B19" s="20"/>
      <c r="C19" s="18"/>
      <c r="D19" s="18"/>
      <c r="E19" s="19"/>
      <c r="F19" s="20"/>
      <c r="G19" s="18"/>
      <c r="H19" s="18"/>
    </row>
    <row r="20" spans="2:8" ht="24.75" customHeight="1">
      <c r="B20" s="21"/>
      <c r="C20" s="18"/>
      <c r="D20" s="18"/>
      <c r="E20" s="19"/>
      <c r="F20" s="20"/>
      <c r="G20" s="18"/>
      <c r="H20" s="18"/>
    </row>
    <row r="21" spans="2:8" ht="24.75" customHeight="1">
      <c r="B21" s="11" t="s">
        <v>7</v>
      </c>
      <c r="C21" s="18"/>
      <c r="D21" s="18"/>
      <c r="E21" s="19"/>
      <c r="F21" s="11" t="str">
        <f t="shared" ref="F21:F26" si="6">B21</f>
        <v>Обед</v>
      </c>
      <c r="G21" s="18"/>
      <c r="H21" s="18"/>
    </row>
    <row r="22" spans="2:8" ht="24.75" customHeight="1">
      <c r="B22" s="22" t="s">
        <v>28</v>
      </c>
      <c r="C22" s="18" t="s">
        <v>10</v>
      </c>
      <c r="D22" s="18" t="s">
        <v>31</v>
      </c>
      <c r="E22" s="19"/>
      <c r="F22" s="20" t="str">
        <f t="shared" si="6"/>
        <v xml:space="preserve">Уха рыбацкая  </v>
      </c>
      <c r="G22" s="18" t="str">
        <f t="shared" ref="G22:H26" si="7">C22</f>
        <v>180</v>
      </c>
      <c r="H22" s="18" t="str">
        <f t="shared" si="7"/>
        <v>65,88</v>
      </c>
    </row>
    <row r="23" spans="2:8" ht="24.75" customHeight="1">
      <c r="B23" s="22" t="s">
        <v>29</v>
      </c>
      <c r="C23" s="18" t="s">
        <v>35</v>
      </c>
      <c r="D23" s="18" t="s">
        <v>50</v>
      </c>
      <c r="E23" s="19"/>
      <c r="F23" s="20" t="str">
        <f t="shared" si="6"/>
        <v xml:space="preserve">Фрикадельки мясные тушеные в соусе </v>
      </c>
      <c r="G23" s="18" t="str">
        <f t="shared" si="7"/>
        <v>80</v>
      </c>
      <c r="H23" s="18" t="str">
        <f t="shared" si="7"/>
        <v>128,09</v>
      </c>
    </row>
    <row r="24" spans="2:8" ht="24.75" customHeight="1">
      <c r="B24" s="22" t="s">
        <v>51</v>
      </c>
      <c r="C24" s="18" t="s">
        <v>52</v>
      </c>
      <c r="D24" s="18" t="s">
        <v>53</v>
      </c>
      <c r="E24" s="19"/>
      <c r="F24" s="20" t="str">
        <f t="shared" si="6"/>
        <v>Картофельное пюре</v>
      </c>
      <c r="G24" s="18" t="str">
        <f t="shared" si="7"/>
        <v>130</v>
      </c>
      <c r="H24" s="18" t="str">
        <f t="shared" si="7"/>
        <v>129,08</v>
      </c>
    </row>
    <row r="25" spans="2:8" ht="24.75" customHeight="1">
      <c r="B25" s="22" t="s">
        <v>30</v>
      </c>
      <c r="C25" s="18" t="s">
        <v>10</v>
      </c>
      <c r="D25" s="18" t="s">
        <v>38</v>
      </c>
      <c r="E25" s="19"/>
      <c r="F25" s="20" t="str">
        <f t="shared" si="6"/>
        <v xml:space="preserve">Напиток из яблок   </v>
      </c>
      <c r="G25" s="18" t="str">
        <f t="shared" si="7"/>
        <v>180</v>
      </c>
      <c r="H25" s="18" t="str">
        <f t="shared" si="7"/>
        <v>92,43</v>
      </c>
    </row>
    <row r="26" spans="2:8" ht="24.75" customHeight="1">
      <c r="B26" s="20" t="s">
        <v>12</v>
      </c>
      <c r="C26" s="18" t="s">
        <v>41</v>
      </c>
      <c r="D26" s="18" t="s">
        <v>42</v>
      </c>
      <c r="E26" s="19"/>
      <c r="F26" s="20" t="str">
        <f t="shared" si="6"/>
        <v>Хлеб пшеничный/ржаной витаминизированный</v>
      </c>
      <c r="G26" s="18" t="str">
        <f t="shared" si="7"/>
        <v>20/20</v>
      </c>
      <c r="H26" s="18" t="str">
        <f t="shared" si="7"/>
        <v>74,6</v>
      </c>
    </row>
    <row r="27" spans="2:8" ht="24.75" customHeight="1">
      <c r="B27" s="20"/>
      <c r="C27" s="18"/>
      <c r="D27" s="18"/>
      <c r="E27" s="19"/>
      <c r="F27" s="20"/>
      <c r="G27" s="18"/>
      <c r="H27" s="18"/>
    </row>
    <row r="28" spans="2:8" ht="24.75" customHeight="1">
      <c r="B28" s="11" t="s">
        <v>6</v>
      </c>
      <c r="C28" s="18"/>
      <c r="D28" s="18"/>
      <c r="E28" s="19"/>
      <c r="F28" s="11" t="str">
        <f t="shared" ref="F28:F32" si="8">B28</f>
        <v>Полдник</v>
      </c>
      <c r="G28" s="18"/>
      <c r="H28" s="18"/>
    </row>
    <row r="29" spans="2:8" ht="24.75" customHeight="1">
      <c r="B29" s="22" t="s">
        <v>20</v>
      </c>
      <c r="C29" s="18" t="s">
        <v>17</v>
      </c>
      <c r="D29" s="23" t="s">
        <v>48</v>
      </c>
      <c r="E29" s="19"/>
      <c r="F29" s="20" t="str">
        <f>B29</f>
        <v xml:space="preserve">Пудинг из творога с яблоками  </v>
      </c>
      <c r="G29" s="18" t="str">
        <f t="shared" ref="G29:G30" si="9">C29</f>
        <v>120</v>
      </c>
      <c r="H29" s="23" t="str">
        <f t="shared" ref="H29" si="10">D29</f>
        <v>214,14</v>
      </c>
    </row>
    <row r="30" spans="2:8" ht="24.75" customHeight="1">
      <c r="B30" s="22" t="s">
        <v>21</v>
      </c>
      <c r="C30" s="18" t="s">
        <v>13</v>
      </c>
      <c r="D30" s="24"/>
      <c r="E30" s="19"/>
      <c r="F30" s="20" t="str">
        <f t="shared" ref="F30" si="11">B30</f>
        <v xml:space="preserve">Молоко сгущенное с сахаром </v>
      </c>
      <c r="G30" s="18" t="str">
        <f t="shared" si="9"/>
        <v>30</v>
      </c>
      <c r="H30" s="24"/>
    </row>
    <row r="31" spans="2:8" ht="24.75" customHeight="1">
      <c r="B31" s="22" t="s">
        <v>33</v>
      </c>
      <c r="C31" s="18" t="s">
        <v>10</v>
      </c>
      <c r="D31" s="18" t="s">
        <v>39</v>
      </c>
      <c r="E31" s="19"/>
      <c r="F31" s="20" t="str">
        <f t="shared" si="8"/>
        <v xml:space="preserve">Чай с лимоном  </v>
      </c>
      <c r="G31" s="18" t="str">
        <f t="shared" ref="G31:G32" si="12">C31</f>
        <v>180</v>
      </c>
      <c r="H31" s="18" t="str">
        <f t="shared" ref="H31:H32" si="13">D31</f>
        <v>35,98</v>
      </c>
    </row>
    <row r="32" spans="2:8" ht="24.75" customHeight="1">
      <c r="B32" s="22" t="s">
        <v>34</v>
      </c>
      <c r="C32" s="18" t="s">
        <v>24</v>
      </c>
      <c r="D32" s="18" t="s">
        <v>40</v>
      </c>
      <c r="E32" s="19"/>
      <c r="F32" s="20" t="str">
        <f t="shared" si="8"/>
        <v xml:space="preserve">Хлеб пшеничный </v>
      </c>
      <c r="G32" s="18" t="str">
        <f t="shared" si="12"/>
        <v>20</v>
      </c>
      <c r="H32" s="18" t="str">
        <f t="shared" si="13"/>
        <v>39,8</v>
      </c>
    </row>
    <row r="33" spans="2:8" ht="24.75" customHeight="1">
      <c r="B33" s="20"/>
      <c r="C33" s="20"/>
      <c r="D33" s="18"/>
      <c r="E33" s="19"/>
      <c r="F33" s="20"/>
      <c r="G33" s="20"/>
      <c r="H33" s="18"/>
    </row>
    <row r="34" spans="2:8" ht="11.25" customHeight="1">
      <c r="B34" s="3"/>
      <c r="C34" s="3"/>
      <c r="F34" s="3"/>
      <c r="G34" s="3"/>
      <c r="H34" s="7"/>
    </row>
    <row r="35" spans="2:8" s="16" customFormat="1">
      <c r="B35" s="17" t="s">
        <v>2</v>
      </c>
      <c r="C35" s="17"/>
      <c r="D35" s="15"/>
      <c r="F35" s="17" t="s">
        <v>2</v>
      </c>
      <c r="G35" s="17"/>
      <c r="H35" s="15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2">
    <mergeCell ref="D29:D30"/>
    <mergeCell ref="H29:H30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59</v>
      </c>
      <c r="F2" s="7"/>
      <c r="G2" s="7"/>
      <c r="H2" s="6" t="s">
        <v>59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0" customHeight="1">
      <c r="B7" s="4"/>
      <c r="C7" s="29">
        <f>сад!C7</f>
        <v>44775</v>
      </c>
      <c r="D7" s="29"/>
      <c r="F7" s="4"/>
      <c r="G7" s="29">
        <f>C7</f>
        <v>44775</v>
      </c>
      <c r="H7" s="29"/>
    </row>
    <row r="8" spans="2:8" ht="20.25">
      <c r="B8" s="27" t="s">
        <v>1</v>
      </c>
      <c r="C8" s="27"/>
      <c r="D8" s="28"/>
      <c r="F8" s="27" t="s">
        <v>1</v>
      </c>
      <c r="G8" s="27"/>
      <c r="H8" s="28"/>
    </row>
    <row r="9" spans="2:8" ht="12.75" customHeight="1">
      <c r="B9" s="25" t="s">
        <v>0</v>
      </c>
      <c r="C9" s="30" t="s">
        <v>19</v>
      </c>
      <c r="D9" s="30" t="s">
        <v>14</v>
      </c>
      <c r="F9" s="25" t="s">
        <v>0</v>
      </c>
      <c r="G9" s="30" t="s">
        <v>19</v>
      </c>
      <c r="H9" s="30" t="s">
        <v>14</v>
      </c>
    </row>
    <row r="10" spans="2:8" ht="36.950000000000003" customHeight="1">
      <c r="B10" s="26"/>
      <c r="C10" s="31"/>
      <c r="D10" s="31"/>
      <c r="F10" s="26"/>
      <c r="G10" s="31"/>
      <c r="H10" s="31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Макаронные изделия отварные с сыром   </v>
      </c>
      <c r="C12" s="12" t="s">
        <v>16</v>
      </c>
      <c r="D12" s="12" t="s">
        <v>44</v>
      </c>
      <c r="E12" s="13"/>
      <c r="F12" s="14" t="str">
        <f t="shared" ref="F12" si="0">B12</f>
        <v xml:space="preserve">Макаронные изделия отварные с сыром   </v>
      </c>
      <c r="G12" s="12" t="str">
        <f t="shared" ref="G12" si="1">C12</f>
        <v>140</v>
      </c>
      <c r="H12" s="12" t="str">
        <f t="shared" ref="H12" si="2">D12</f>
        <v>111,85</v>
      </c>
    </row>
    <row r="13" spans="2:8" ht="24.75" customHeight="1">
      <c r="B13" s="14" t="str">
        <f>сад!B13</f>
        <v xml:space="preserve">Бутерброд  с маслом и повидлом </v>
      </c>
      <c r="C13" s="12" t="s">
        <v>25</v>
      </c>
      <c r="D13" s="12" t="s">
        <v>45</v>
      </c>
      <c r="E13" s="13"/>
      <c r="F13" s="14" t="str">
        <f t="shared" ref="F13" si="3">B13</f>
        <v xml:space="preserve">Бутерброд  с маслом и повидлом </v>
      </c>
      <c r="G13" s="12" t="str">
        <f t="shared" ref="G13" si="4">C13</f>
        <v>45</v>
      </c>
      <c r="H13" s="12" t="str">
        <f t="shared" ref="H13" si="5">D13</f>
        <v>97,18</v>
      </c>
    </row>
    <row r="14" spans="2:8" ht="24.75" customHeight="1">
      <c r="B14" s="14" t="str">
        <f>сад!B14</f>
        <v xml:space="preserve">Чай черный с сахаром </v>
      </c>
      <c r="C14" s="12" t="s">
        <v>10</v>
      </c>
      <c r="D14" s="12" t="s">
        <v>36</v>
      </c>
      <c r="E14" s="13"/>
      <c r="F14" s="14" t="str">
        <f t="shared" ref="F14:F32" si="6">B14</f>
        <v xml:space="preserve">Чай черный с сахаром </v>
      </c>
      <c r="G14" s="12" t="str">
        <f t="shared" ref="G14:G32" si="7">C14</f>
        <v>180</v>
      </c>
      <c r="H14" s="12" t="str">
        <f t="shared" ref="H14:H32" si="8">D14</f>
        <v>34,45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si="6"/>
        <v>Завтрак 2</v>
      </c>
      <c r="G17" s="12"/>
      <c r="H17" s="12"/>
    </row>
    <row r="18" spans="2:8" ht="24.75" customHeight="1">
      <c r="B18" s="14" t="str">
        <f>сад!B18</f>
        <v>Фрукты</v>
      </c>
      <c r="C18" s="12" t="s">
        <v>15</v>
      </c>
      <c r="D18" s="12" t="s">
        <v>27</v>
      </c>
      <c r="E18" s="13"/>
      <c r="F18" s="14" t="str">
        <f t="shared" si="6"/>
        <v>Фрукты</v>
      </c>
      <c r="G18" s="12" t="str">
        <f t="shared" si="7"/>
        <v>100</v>
      </c>
      <c r="H18" s="12" t="str">
        <f t="shared" si="8"/>
        <v>47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6"/>
        <v>Обед</v>
      </c>
      <c r="G21" s="12"/>
      <c r="H21" s="12"/>
    </row>
    <row r="22" spans="2:8" ht="24.75" customHeight="1">
      <c r="B22" s="14" t="str">
        <f>сад!B22</f>
        <v xml:space="preserve">Уха рыбацкая  </v>
      </c>
      <c r="C22" s="12" t="s">
        <v>9</v>
      </c>
      <c r="D22" s="12" t="s">
        <v>37</v>
      </c>
      <c r="E22" s="13"/>
      <c r="F22" s="14" t="str">
        <f t="shared" si="6"/>
        <v xml:space="preserve">Уха рыбацкая  </v>
      </c>
      <c r="G22" s="12" t="str">
        <f t="shared" si="7"/>
        <v>150</v>
      </c>
      <c r="H22" s="12" t="str">
        <f t="shared" si="8"/>
        <v>54,9</v>
      </c>
    </row>
    <row r="23" spans="2:8" ht="24.75" customHeight="1">
      <c r="B23" s="14" t="str">
        <f>сад!B23</f>
        <v xml:space="preserve">Фрикадельки мясные тушеные в соусе </v>
      </c>
      <c r="C23" s="12" t="s">
        <v>58</v>
      </c>
      <c r="D23" s="12" t="s">
        <v>54</v>
      </c>
      <c r="E23" s="13"/>
      <c r="F23" s="14" t="str">
        <f t="shared" si="6"/>
        <v xml:space="preserve">Фрикадельки мясные тушеные в соусе </v>
      </c>
      <c r="G23" s="12" t="str">
        <f t="shared" si="7"/>
        <v>65</v>
      </c>
      <c r="H23" s="12" t="str">
        <f t="shared" si="8"/>
        <v>120,09</v>
      </c>
    </row>
    <row r="24" spans="2:8" ht="24.75" customHeight="1">
      <c r="B24" s="14" t="str">
        <f>сад!B24</f>
        <v>Картофельное пюре</v>
      </c>
      <c r="C24" s="12" t="s">
        <v>43</v>
      </c>
      <c r="D24" s="12" t="s">
        <v>55</v>
      </c>
      <c r="E24" s="13"/>
      <c r="F24" s="14" t="str">
        <f t="shared" si="6"/>
        <v>Картофельное пюре</v>
      </c>
      <c r="G24" s="12" t="str">
        <f t="shared" si="7"/>
        <v>110</v>
      </c>
      <c r="H24" s="12" t="str">
        <f t="shared" si="8"/>
        <v>101,89</v>
      </c>
    </row>
    <row r="25" spans="2:8" ht="24.75" customHeight="1">
      <c r="B25" s="14" t="str">
        <f>сад!B25</f>
        <v xml:space="preserve">Напиток из яблок   </v>
      </c>
      <c r="C25" s="12" t="s">
        <v>9</v>
      </c>
      <c r="D25" s="12" t="s">
        <v>56</v>
      </c>
      <c r="E25" s="13"/>
      <c r="F25" s="14" t="str">
        <f t="shared" si="6"/>
        <v xml:space="preserve">Напиток из яблок   </v>
      </c>
      <c r="G25" s="12" t="str">
        <f t="shared" si="7"/>
        <v>150</v>
      </c>
      <c r="H25" s="12" t="str">
        <f t="shared" si="8"/>
        <v>77,02</v>
      </c>
    </row>
    <row r="26" spans="2:8" ht="24.75" customHeight="1">
      <c r="B26" s="14" t="str">
        <f>сад!B26</f>
        <v>Хлеб пшеничный/ржаной витаминизированный</v>
      </c>
      <c r="C26" s="12" t="s">
        <v>41</v>
      </c>
      <c r="D26" s="12" t="s">
        <v>42</v>
      </c>
      <c r="E26" s="13"/>
      <c r="F26" s="14" t="str">
        <f t="shared" si="6"/>
        <v>Хлеб пшеничный/ржаной витаминизированный</v>
      </c>
      <c r="G26" s="12" t="str">
        <f t="shared" si="7"/>
        <v>20/20</v>
      </c>
      <c r="H26" s="12" t="str">
        <f t="shared" si="8"/>
        <v>74,6</v>
      </c>
    </row>
    <row r="27" spans="2:8" ht="24.75" customHeight="1">
      <c r="B27" s="14"/>
      <c r="C27" s="12"/>
      <c r="D27" s="12"/>
      <c r="E27" s="13"/>
      <c r="F27" s="14"/>
      <c r="G27" s="12"/>
      <c r="H27" s="12"/>
    </row>
    <row r="28" spans="2:8" ht="24.75" customHeight="1">
      <c r="B28" s="11" t="str">
        <f>сад!B28</f>
        <v>Полдник</v>
      </c>
      <c r="C28" s="12"/>
      <c r="D28" s="12"/>
      <c r="E28" s="13"/>
      <c r="F28" s="11" t="str">
        <f t="shared" si="6"/>
        <v>Полдник</v>
      </c>
      <c r="G28" s="12"/>
      <c r="H28" s="12"/>
    </row>
    <row r="29" spans="2:8" ht="24.75" customHeight="1">
      <c r="B29" s="14" t="str">
        <f>сад!B29</f>
        <v xml:space="preserve">Пудинг из творога с яблоками  </v>
      </c>
      <c r="C29" s="12" t="s">
        <v>43</v>
      </c>
      <c r="D29" s="32" t="s">
        <v>46</v>
      </c>
      <c r="E29" s="13"/>
      <c r="F29" s="14" t="str">
        <f t="shared" si="6"/>
        <v xml:space="preserve">Пудинг из творога с яблоками  </v>
      </c>
      <c r="G29" s="12" t="str">
        <f t="shared" si="7"/>
        <v>110</v>
      </c>
      <c r="H29" s="32" t="str">
        <f t="shared" si="8"/>
        <v>140,6</v>
      </c>
    </row>
    <row r="30" spans="2:8" ht="24.75" customHeight="1">
      <c r="B30" s="14" t="str">
        <f>сад!B30</f>
        <v xml:space="preserve">Молоко сгущенное с сахаром </v>
      </c>
      <c r="C30" s="12" t="s">
        <v>24</v>
      </c>
      <c r="D30" s="33"/>
      <c r="E30" s="13"/>
      <c r="F30" s="14" t="str">
        <f t="shared" ref="F30" si="9">B30</f>
        <v xml:space="preserve">Молоко сгущенное с сахаром </v>
      </c>
      <c r="G30" s="12" t="str">
        <f t="shared" ref="G30" si="10">C30</f>
        <v>20</v>
      </c>
      <c r="H30" s="33"/>
    </row>
    <row r="31" spans="2:8" ht="24.75" customHeight="1">
      <c r="B31" s="14" t="str">
        <f>сад!B31</f>
        <v xml:space="preserve">Чай с лимоном  </v>
      </c>
      <c r="C31" s="12" t="s">
        <v>9</v>
      </c>
      <c r="D31" s="12" t="s">
        <v>57</v>
      </c>
      <c r="E31" s="13"/>
      <c r="F31" s="14" t="str">
        <f t="shared" si="6"/>
        <v xml:space="preserve">Чай с лимоном  </v>
      </c>
      <c r="G31" s="12" t="str">
        <f t="shared" si="7"/>
        <v>150</v>
      </c>
      <c r="H31" s="12" t="str">
        <f t="shared" si="8"/>
        <v>29,98</v>
      </c>
    </row>
    <row r="32" spans="2:8" ht="24.75" customHeight="1">
      <c r="B32" s="14" t="str">
        <f>сад!B32</f>
        <v xml:space="preserve">Хлеб пшеничный </v>
      </c>
      <c r="C32" s="12" t="s">
        <v>24</v>
      </c>
      <c r="D32" s="12" t="s">
        <v>40</v>
      </c>
      <c r="E32" s="13"/>
      <c r="F32" s="14" t="str">
        <f t="shared" si="6"/>
        <v xml:space="preserve">Хлеб пшеничный </v>
      </c>
      <c r="G32" s="12" t="str">
        <f t="shared" si="7"/>
        <v>20</v>
      </c>
      <c r="H32" s="12" t="str">
        <f t="shared" si="8"/>
        <v>39,8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8.75">
      <c r="B34" s="3"/>
      <c r="C34" s="3"/>
      <c r="D34" s="7"/>
      <c r="F34" s="3"/>
      <c r="G34" s="3"/>
      <c r="H34" s="7"/>
    </row>
    <row r="35" spans="2:8" s="16" customFormat="1" ht="18.75">
      <c r="B35" s="17" t="s">
        <v>2</v>
      </c>
      <c r="C35" s="17"/>
      <c r="D35" s="15"/>
      <c r="F35" s="17" t="s">
        <v>2</v>
      </c>
      <c r="G35" s="17"/>
      <c r="H35" s="15"/>
    </row>
    <row r="36" spans="2:8" ht="18.75">
      <c r="B36" s="2"/>
      <c r="C36" s="2"/>
      <c r="D36" s="7"/>
    </row>
  </sheetData>
  <mergeCells count="12">
    <mergeCell ref="D29:D30"/>
    <mergeCell ref="H29:H30"/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rintOptions horizontalCentered="1"/>
  <pageMargins left="0.51181102362204722" right="0.51181102362204722" top="0.47244094488188981" bottom="0.35433070866141736" header="0.31496062992125984" footer="0.31496062992125984"/>
  <pageSetup paperSize="9" scale="60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2022-07-27T09:20:47Z</cp:lastPrinted>
  <dcterms:created xsi:type="dcterms:W3CDTF">1996-10-08T23:32:33Z</dcterms:created>
  <dcterms:modified xsi:type="dcterms:W3CDTF">2022-07-27T09:20:51Z</dcterms:modified>
</cp:coreProperties>
</file>