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4519"/>
</workbook>
</file>

<file path=xl/calcChain.xml><?xml version="1.0" encoding="utf-8"?>
<calcChain xmlns="http://schemas.openxmlformats.org/spreadsheetml/2006/main">
  <c r="F22" i="18"/>
  <c r="G22"/>
  <c r="H22"/>
  <c r="B22"/>
  <c r="F21" i="17" l="1"/>
  <c r="G21"/>
  <c r="H21"/>
  <c r="G18" i="18"/>
  <c r="G23"/>
  <c r="G24"/>
  <c r="G25"/>
  <c r="G26"/>
  <c r="G27"/>
  <c r="G28"/>
  <c r="G32"/>
  <c r="G33"/>
  <c r="H33"/>
  <c r="H32" i="17"/>
  <c r="F13"/>
  <c r="G13"/>
  <c r="H13"/>
  <c r="F14"/>
  <c r="G14"/>
  <c r="H14"/>
  <c r="G13" i="18"/>
  <c r="G14"/>
  <c r="G12"/>
  <c r="H13"/>
  <c r="H14"/>
  <c r="G32" i="17"/>
  <c r="H18" i="18"/>
  <c r="H23"/>
  <c r="H24"/>
  <c r="H25"/>
  <c r="H26"/>
  <c r="H27"/>
  <c r="H28"/>
  <c r="H32"/>
  <c r="H12"/>
  <c r="B14"/>
  <c r="F14" s="1"/>
  <c r="B13"/>
  <c r="F13" s="1"/>
  <c r="B17"/>
  <c r="F17" s="1"/>
  <c r="B18"/>
  <c r="F18" s="1"/>
  <c r="B21"/>
  <c r="F21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C7"/>
  <c r="G7" s="1"/>
  <c r="G7" i="17"/>
  <c r="F24" l="1"/>
  <c r="G24"/>
  <c r="H24"/>
  <c r="G31"/>
  <c r="G27"/>
  <c r="G26"/>
  <c r="G25"/>
  <c r="G23"/>
  <c r="G22"/>
  <c r="G17"/>
  <c r="G12"/>
  <c r="F32" l="1"/>
  <c r="F31"/>
  <c r="F23"/>
  <c r="F25"/>
  <c r="F26"/>
  <c r="F27"/>
  <c r="F22"/>
  <c r="H17"/>
  <c r="H22"/>
  <c r="H23"/>
  <c r="H25"/>
  <c r="H26"/>
  <c r="H27"/>
  <c r="H31"/>
  <c r="F17"/>
  <c r="H12"/>
  <c r="F12"/>
</calcChain>
</file>

<file path=xl/sharedStrings.xml><?xml version="1.0" encoding="utf-8"?>
<sst xmlns="http://schemas.openxmlformats.org/spreadsheetml/2006/main" count="105" uniqueCount="62">
  <si>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</si>
  <si>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</si>
  <si>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</si>
  <si>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</si>
  <si>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</si>
  <si>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</si>
  <si>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</si>
  <si>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</si>
  <si>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</si>
  <si>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</si>
  <si>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</si>
  <si>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</si>
  <si>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70</t>
  </si>
  <si>
    <t>200</t>
  </si>
  <si>
    <t>Хлеб пшеничный/ржаной витаминизированный</t>
  </si>
  <si>
    <t>140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</si>
  <si>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</si>
  <si>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</si>
  <si>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</si>
  <si>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</si>
  <si>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</si>
  <si>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</si>
  <si>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Чай с молоком  </t>
  </si>
  <si>
    <t>40</t>
  </si>
  <si>
    <t>115</t>
  </si>
  <si>
    <t>65,52</t>
  </si>
  <si>
    <t>Гренки (сухарики)</t>
  </si>
  <si>
    <t xml:space="preserve">Колбаски Витаминные из куры  </t>
  </si>
  <si>
    <t>170</t>
  </si>
  <si>
    <t>10</t>
  </si>
  <si>
    <t>36,9</t>
  </si>
  <si>
    <t xml:space="preserve">Ватрушка со сметаной   </t>
  </si>
  <si>
    <t>Кисломолочные продукты (витаминизированные)</t>
  </si>
  <si>
    <t>65</t>
  </si>
  <si>
    <t>201,62</t>
  </si>
  <si>
    <t>106</t>
  </si>
  <si>
    <t>58,97</t>
  </si>
  <si>
    <t>61,46</t>
  </si>
  <si>
    <t>95,4</t>
  </si>
  <si>
    <t xml:space="preserve">Каша манная молочная жидкая с м/с  </t>
  </si>
  <si>
    <t>120,27</t>
  </si>
  <si>
    <t>118,66</t>
  </si>
  <si>
    <t>91,88</t>
  </si>
  <si>
    <t>105,24</t>
  </si>
  <si>
    <t>85,33</t>
  </si>
  <si>
    <t>130</t>
  </si>
  <si>
    <t>Чай черный с сахаром</t>
  </si>
  <si>
    <t>38,28</t>
  </si>
  <si>
    <t>20/20</t>
  </si>
  <si>
    <t>74,6</t>
  </si>
  <si>
    <t>110</t>
  </si>
  <si>
    <t>34,45</t>
  </si>
  <si>
    <t xml:space="preserve">Суп картофельный с бобовыми   </t>
  </si>
  <si>
    <t>103,17</t>
  </si>
  <si>
    <t>84,97</t>
  </si>
  <si>
    <t>Салат "Пестрый"</t>
  </si>
  <si>
    <t>50</t>
  </si>
  <si>
    <t>55,46</t>
  </si>
  <si>
    <t>Каша гречневая вязкая</t>
  </si>
  <si>
    <t>30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</si>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</sst>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5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12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B21" sqref="B21:D2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33" t="s">
        <v>61</v>
      </c>
      <c r="C2" s="33"/>
      <c r="D2" s="33"/>
      <c r="F2" s="33" t="s">
        <v>61</v>
      </c>
      <c r="G2" s="33"/>
      <c r="H2" s="33"/>
    </row>
    <row r="3" spans="2:8">
      <c r="B3" s="5"/>
      <c r="C3" s="7" t="s">
        <v>4</v>
      </c>
      <c r="F3" s="11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0">
        <v>44776</v>
      </c>
      <c r="D7" s="40"/>
      <c r="F7" s="4"/>
      <c r="G7" s="40">
        <f>C7</f>
        <v>44776</v>
      </c>
      <c r="H7" s="40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6" t="s">
        <v>0</v>
      </c>
      <c r="C9" s="38" t="s">
        <v>19</v>
      </c>
      <c r="D9" s="38" t="s">
        <v>17</v>
      </c>
      <c r="F9" s="36" t="s">
        <v>0</v>
      </c>
      <c r="G9" s="38" t="s">
        <v>19</v>
      </c>
      <c r="H9" s="38" t="s">
        <v>17</v>
      </c>
    </row>
    <row r="10" spans="2:8" ht="37.5" customHeight="1">
      <c r="B10" s="37"/>
      <c r="C10" s="39"/>
      <c r="D10" s="39"/>
      <c r="F10" s="37"/>
      <c r="G10" s="39"/>
      <c r="H10" s="39"/>
    </row>
    <row r="11" spans="2:8" ht="24.75" customHeight="1">
      <c r="B11" s="14" t="s">
        <v>8</v>
      </c>
      <c r="C11" s="14"/>
      <c r="D11" s="24"/>
      <c r="E11" s="25"/>
      <c r="F11" s="14" t="s">
        <v>8</v>
      </c>
      <c r="G11" s="14"/>
      <c r="H11" s="24"/>
    </row>
    <row r="12" spans="2:8" ht="24.75" customHeight="1">
      <c r="B12" s="30" t="s">
        <v>39</v>
      </c>
      <c r="C12" s="24" t="s">
        <v>11</v>
      </c>
      <c r="D12" s="24" t="s">
        <v>40</v>
      </c>
      <c r="E12" s="25"/>
      <c r="F12" s="26" t="str">
        <f>B12</f>
        <v xml:space="preserve">Каша манная молочная жидкая с м/с  </v>
      </c>
      <c r="G12" s="24" t="str">
        <f>C12</f>
        <v>160</v>
      </c>
      <c r="H12" s="24" t="str">
        <f>D12</f>
        <v>120,27</v>
      </c>
    </row>
    <row r="13" spans="2:8" ht="24.75" customHeight="1">
      <c r="B13" s="30" t="s">
        <v>21</v>
      </c>
      <c r="C13" s="24" t="s">
        <v>23</v>
      </c>
      <c r="D13" s="24" t="s">
        <v>24</v>
      </c>
      <c r="E13" s="25"/>
      <c r="F13" s="26" t="str">
        <f t="shared" ref="F13:F14" si="0">B13</f>
        <v xml:space="preserve">Бутерброд с сыром  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30" t="s">
        <v>22</v>
      </c>
      <c r="C14" s="24" t="s">
        <v>13</v>
      </c>
      <c r="D14" s="24" t="s">
        <v>25</v>
      </c>
      <c r="E14" s="25"/>
      <c r="F14" s="26" t="str">
        <f t="shared" si="0"/>
        <v xml:space="preserve">Чай с молоком  </v>
      </c>
      <c r="G14" s="24" t="str">
        <f t="shared" si="1"/>
        <v>200</v>
      </c>
      <c r="H14" s="24" t="str">
        <f t="shared" si="2"/>
        <v>65,52</v>
      </c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14" t="s">
        <v>5</v>
      </c>
      <c r="C16" s="24"/>
      <c r="D16" s="24"/>
      <c r="E16" s="25"/>
      <c r="F16" s="14" t="s">
        <v>5</v>
      </c>
      <c r="G16" s="24"/>
      <c r="H16" s="24"/>
    </row>
    <row r="17" spans="2:8" ht="24.75" customHeight="1">
      <c r="B17" s="26" t="s">
        <v>20</v>
      </c>
      <c r="C17" s="24" t="s">
        <v>10</v>
      </c>
      <c r="D17" s="24" t="s">
        <v>41</v>
      </c>
      <c r="E17" s="25"/>
      <c r="F17" s="26" t="str">
        <f>B17</f>
        <v>Сок фруктовый</v>
      </c>
      <c r="G17" s="24" t="str">
        <f>C17</f>
        <v>180</v>
      </c>
      <c r="H17" s="24" t="str">
        <f>D17</f>
        <v>118,66</v>
      </c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7"/>
      <c r="C19" s="24"/>
      <c r="D19" s="24"/>
      <c r="E19" s="25"/>
      <c r="F19" s="27"/>
      <c r="G19" s="24"/>
      <c r="H19" s="24"/>
    </row>
    <row r="20" spans="2:8" ht="24.75" customHeight="1">
      <c r="B20" s="14" t="s">
        <v>7</v>
      </c>
      <c r="C20" s="24"/>
      <c r="D20" s="24"/>
      <c r="E20" s="25"/>
      <c r="F20" s="14" t="s">
        <v>7</v>
      </c>
      <c r="G20" s="24"/>
      <c r="H20" s="24"/>
    </row>
    <row r="21" spans="2:8" ht="24.75" customHeight="1">
      <c r="B21" s="31" t="s">
        <v>55</v>
      </c>
      <c r="C21" s="24" t="s">
        <v>56</v>
      </c>
      <c r="D21" s="24" t="s">
        <v>57</v>
      </c>
      <c r="E21" s="25"/>
      <c r="F21" s="26" t="str">
        <f t="shared" ref="F21" si="3">B21</f>
        <v>Салат "Пестрый"</v>
      </c>
      <c r="G21" s="24" t="str">
        <f t="shared" ref="G21" si="4">C21</f>
        <v>50</v>
      </c>
      <c r="H21" s="24" t="str">
        <f t="shared" ref="H21" si="5">D21</f>
        <v>55,46</v>
      </c>
    </row>
    <row r="22" spans="2:8" ht="24.75" customHeight="1">
      <c r="B22" s="30" t="s">
        <v>52</v>
      </c>
      <c r="C22" s="24" t="s">
        <v>28</v>
      </c>
      <c r="D22" s="24" t="s">
        <v>53</v>
      </c>
      <c r="E22" s="25"/>
      <c r="F22" s="26" t="str">
        <f t="shared" ref="F22:H27" si="6">B22</f>
        <v xml:space="preserve">Суп картофельный с бобовыми   </v>
      </c>
      <c r="G22" s="24" t="str">
        <f t="shared" si="6"/>
        <v>170</v>
      </c>
      <c r="H22" s="24" t="str">
        <f t="shared" si="6"/>
        <v>103,17</v>
      </c>
    </row>
    <row r="23" spans="2:8" ht="24.75" customHeight="1">
      <c r="B23" s="30" t="s">
        <v>26</v>
      </c>
      <c r="C23" s="24" t="s">
        <v>29</v>
      </c>
      <c r="D23" s="24" t="s">
        <v>30</v>
      </c>
      <c r="E23" s="25"/>
      <c r="F23" s="26" t="str">
        <f t="shared" si="6"/>
        <v>Гренки (сухарики)</v>
      </c>
      <c r="G23" s="24" t="str">
        <f t="shared" si="6"/>
        <v>10</v>
      </c>
      <c r="H23" s="24" t="str">
        <f t="shared" si="6"/>
        <v>36,9</v>
      </c>
    </row>
    <row r="24" spans="2:8" ht="24.75" customHeight="1">
      <c r="B24" s="30" t="s">
        <v>27</v>
      </c>
      <c r="C24" s="24" t="s">
        <v>12</v>
      </c>
      <c r="D24" s="24" t="s">
        <v>42</v>
      </c>
      <c r="E24" s="25"/>
      <c r="F24" s="28" t="str">
        <f t="shared" si="6"/>
        <v xml:space="preserve">Колбаски Витаминные из куры  </v>
      </c>
      <c r="G24" s="24" t="str">
        <f t="shared" si="6"/>
        <v>70</v>
      </c>
      <c r="H24" s="24" t="str">
        <f t="shared" si="6"/>
        <v>91,88</v>
      </c>
    </row>
    <row r="25" spans="2:8" ht="24.75" customHeight="1">
      <c r="B25" s="30" t="s">
        <v>58</v>
      </c>
      <c r="C25" s="24" t="s">
        <v>45</v>
      </c>
      <c r="D25" s="32">
        <v>120.84</v>
      </c>
      <c r="E25" s="25"/>
      <c r="F25" s="26" t="str">
        <f t="shared" si="6"/>
        <v>Каша гречневая вязкая</v>
      </c>
      <c r="G25" s="24" t="str">
        <f t="shared" si="6"/>
        <v>130</v>
      </c>
      <c r="H25" s="24">
        <f t="shared" si="6"/>
        <v>120.84</v>
      </c>
    </row>
    <row r="26" spans="2:8" ht="24.75" customHeight="1">
      <c r="B26" s="30" t="s">
        <v>46</v>
      </c>
      <c r="C26" s="24" t="s">
        <v>13</v>
      </c>
      <c r="D26" s="24" t="s">
        <v>47</v>
      </c>
      <c r="E26" s="25"/>
      <c r="F26" s="26" t="str">
        <f t="shared" si="6"/>
        <v>Чай черный с сахаром</v>
      </c>
      <c r="G26" s="24" t="str">
        <f t="shared" si="6"/>
        <v>200</v>
      </c>
      <c r="H26" s="24" t="str">
        <f t="shared" si="6"/>
        <v>38,28</v>
      </c>
    </row>
    <row r="27" spans="2:8" ht="24.75" customHeight="1">
      <c r="B27" s="26" t="s">
        <v>14</v>
      </c>
      <c r="C27" s="24" t="s">
        <v>48</v>
      </c>
      <c r="D27" s="24" t="s">
        <v>49</v>
      </c>
      <c r="E27" s="25"/>
      <c r="F27" s="26" t="str">
        <f t="shared" si="6"/>
        <v>Хлеб пшеничный/ржаной витаминизированный</v>
      </c>
      <c r="G27" s="24" t="str">
        <f t="shared" si="6"/>
        <v>20/20</v>
      </c>
      <c r="H27" s="24" t="str">
        <f t="shared" si="6"/>
        <v>74,6</v>
      </c>
    </row>
    <row r="28" spans="2:8" ht="24.75" customHeight="1">
      <c r="B28" s="26"/>
      <c r="C28" s="24"/>
      <c r="D28" s="24"/>
      <c r="E28" s="25"/>
      <c r="F28" s="26"/>
      <c r="G28" s="24"/>
      <c r="H28" s="24"/>
    </row>
    <row r="29" spans="2:8" ht="24.75" customHeight="1">
      <c r="B29" s="27"/>
      <c r="C29" s="24"/>
      <c r="D29" s="24"/>
      <c r="E29" s="25"/>
      <c r="F29" s="27"/>
      <c r="G29" s="24"/>
      <c r="H29" s="24"/>
    </row>
    <row r="30" spans="2:8" ht="24.75" customHeight="1">
      <c r="B30" s="14" t="s">
        <v>6</v>
      </c>
      <c r="C30" s="29"/>
      <c r="D30" s="29"/>
      <c r="E30" s="25"/>
      <c r="F30" s="14" t="s">
        <v>6</v>
      </c>
      <c r="G30" s="24"/>
      <c r="H30" s="24"/>
    </row>
    <row r="31" spans="2:8" ht="24.75" customHeight="1">
      <c r="B31" s="30" t="s">
        <v>31</v>
      </c>
      <c r="C31" s="24" t="s">
        <v>33</v>
      </c>
      <c r="D31" s="24" t="s">
        <v>34</v>
      </c>
      <c r="E31" s="25"/>
      <c r="F31" s="26" t="str">
        <f>B31</f>
        <v xml:space="preserve">Ватрушка со сметаной   </v>
      </c>
      <c r="G31" s="24" t="str">
        <f>C31</f>
        <v>65</v>
      </c>
      <c r="H31" s="24" t="str">
        <f>D31</f>
        <v>201,62</v>
      </c>
    </row>
    <row r="32" spans="2:8" ht="24.75" customHeight="1">
      <c r="B32" s="30" t="s">
        <v>32</v>
      </c>
      <c r="C32" s="24" t="s">
        <v>13</v>
      </c>
      <c r="D32" s="24" t="s">
        <v>35</v>
      </c>
      <c r="E32" s="25"/>
      <c r="F32" s="26" t="str">
        <f t="shared" ref="F32" si="7">B32</f>
        <v>Кисломолочные продукты (витаминизированные)</v>
      </c>
      <c r="G32" s="24" t="str">
        <f t="shared" ref="G32" si="8">C32</f>
        <v>200</v>
      </c>
      <c r="H32" s="24" t="str">
        <f>D32</f>
        <v>106</v>
      </c>
    </row>
    <row r="33" spans="2:8" ht="24.75" customHeight="1">
      <c r="B33" s="26"/>
      <c r="C33" s="24"/>
      <c r="D33" s="24"/>
      <c r="E33" s="25"/>
      <c r="F33" s="26"/>
      <c r="G33" s="26"/>
      <c r="H33" s="24"/>
    </row>
    <row r="34" spans="2:8" ht="11.25" customHeight="1">
      <c r="B34" s="3"/>
      <c r="C34" s="3"/>
      <c r="F34" s="3"/>
      <c r="G34" s="3"/>
      <c r="H34" s="7"/>
    </row>
    <row r="35" spans="2:8" s="22" customFormat="1">
      <c r="B35" s="23" t="s">
        <v>2</v>
      </c>
      <c r="C35" s="23"/>
      <c r="D35" s="21"/>
      <c r="F35" s="23" t="s">
        <v>2</v>
      </c>
      <c r="G35" s="23"/>
      <c r="H35" s="21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2"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="70" zoomScaleSheetLayoutView="70" workbookViewId="0">
      <selection activeCell="F3" sqref="F3"/>
    </sheetView>
  </sheetViews>
  <sheetFormatPr defaultRowHeight="12.75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33" t="s">
        <v>61</v>
      </c>
      <c r="C2" s="33"/>
      <c r="D2" s="33"/>
      <c r="F2" s="33" t="s">
        <v>61</v>
      </c>
      <c r="G2" s="33"/>
      <c r="H2" s="33"/>
    </row>
    <row r="3" spans="2:8" ht="18.75">
      <c r="B3" s="12"/>
      <c r="C3" s="7" t="s">
        <v>4</v>
      </c>
      <c r="F3" s="13"/>
      <c r="G3" s="7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6" customHeight="1">
      <c r="B7" s="4"/>
      <c r="C7" s="40">
        <f>сад!C7</f>
        <v>44776</v>
      </c>
      <c r="D7" s="40"/>
      <c r="F7" s="4"/>
      <c r="G7" s="40">
        <f>C7</f>
        <v>44776</v>
      </c>
      <c r="H7" s="40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2.75" customHeight="1">
      <c r="B9" s="36" t="s">
        <v>0</v>
      </c>
      <c r="C9" s="38" t="s">
        <v>18</v>
      </c>
      <c r="D9" s="38" t="s">
        <v>17</v>
      </c>
      <c r="F9" s="36" t="s">
        <v>0</v>
      </c>
      <c r="G9" s="38" t="s">
        <v>18</v>
      </c>
      <c r="H9" s="38" t="s">
        <v>17</v>
      </c>
    </row>
    <row r="10" spans="2:8" ht="36.950000000000003" customHeight="1">
      <c r="B10" s="37"/>
      <c r="C10" s="39"/>
      <c r="D10" s="39"/>
      <c r="F10" s="37"/>
      <c r="G10" s="39"/>
      <c r="H10" s="39"/>
    </row>
    <row r="11" spans="2:8" ht="24.75" customHeight="1">
      <c r="B11" s="14" t="s">
        <v>8</v>
      </c>
      <c r="C11" s="14"/>
      <c r="D11" s="15"/>
      <c r="E11" s="16"/>
      <c r="F11" s="14" t="s">
        <v>8</v>
      </c>
      <c r="G11" s="14"/>
      <c r="H11" s="15"/>
    </row>
    <row r="12" spans="2:8" ht="24.75" customHeight="1">
      <c r="B12" s="17" t="str">
        <f>сад!B12</f>
        <v xml:space="preserve">Каша манная молочная жидкая с м/с  </v>
      </c>
      <c r="C12" s="15" t="s">
        <v>15</v>
      </c>
      <c r="D12" s="15" t="s">
        <v>43</v>
      </c>
      <c r="E12" s="16"/>
      <c r="F12" s="17" t="str">
        <f>B12</f>
        <v xml:space="preserve">Каша манная молочная жидкая с м/с  </v>
      </c>
      <c r="G12" s="15" t="str">
        <f>C12</f>
        <v>140</v>
      </c>
      <c r="H12" s="15" t="str">
        <f>D12</f>
        <v>105,24</v>
      </c>
    </row>
    <row r="13" spans="2:8" ht="24.75" customHeight="1">
      <c r="B13" s="17" t="str">
        <f>сад!B13</f>
        <v xml:space="preserve">Бутерброд с сыром  </v>
      </c>
      <c r="C13" s="15" t="s">
        <v>23</v>
      </c>
      <c r="D13" s="15" t="s">
        <v>24</v>
      </c>
      <c r="E13" s="16"/>
      <c r="F13" s="17" t="str">
        <f t="shared" ref="F13:F14" si="0">B13</f>
        <v xml:space="preserve">Бутерброд с сыром  </v>
      </c>
      <c r="G13" s="15" t="str">
        <f t="shared" ref="G13:G14" si="1">C13</f>
        <v>40</v>
      </c>
      <c r="H13" s="15" t="str">
        <f t="shared" ref="H13:H14" si="2">D13</f>
        <v>115</v>
      </c>
    </row>
    <row r="14" spans="2:8" ht="24.75" customHeight="1">
      <c r="B14" s="17" t="str">
        <f>сад!B14</f>
        <v xml:space="preserve">Чай с молоком  </v>
      </c>
      <c r="C14" s="15" t="s">
        <v>10</v>
      </c>
      <c r="D14" s="15" t="s">
        <v>36</v>
      </c>
      <c r="E14" s="16"/>
      <c r="F14" s="17" t="str">
        <f t="shared" si="0"/>
        <v xml:space="preserve">Чай с молоком  </v>
      </c>
      <c r="G14" s="15" t="str">
        <f t="shared" si="1"/>
        <v>180</v>
      </c>
      <c r="H14" s="15" t="str">
        <f t="shared" si="2"/>
        <v>58,97</v>
      </c>
    </row>
    <row r="15" spans="2:8" ht="24.75" customHeight="1">
      <c r="B15" s="17"/>
      <c r="C15" s="24"/>
      <c r="D15" s="24"/>
      <c r="E15" s="16"/>
      <c r="F15" s="17"/>
      <c r="G15" s="15"/>
      <c r="H15" s="15"/>
    </row>
    <row r="16" spans="2:8" ht="24.75" customHeight="1">
      <c r="B16" s="17"/>
      <c r="C16" s="15"/>
      <c r="D16" s="15"/>
      <c r="E16" s="16"/>
      <c r="F16" s="17"/>
      <c r="G16" s="15"/>
      <c r="H16" s="15"/>
    </row>
    <row r="17" spans="2:8" ht="24.75" customHeight="1">
      <c r="B17" s="14" t="str">
        <f>сад!B16</f>
        <v>Завтрак 2</v>
      </c>
      <c r="C17" s="15"/>
      <c r="D17" s="15"/>
      <c r="E17" s="16"/>
      <c r="F17" s="14" t="str">
        <f t="shared" ref="F17:F33" si="3">B17</f>
        <v>Завтрак 2</v>
      </c>
      <c r="G17" s="15"/>
      <c r="H17" s="15"/>
    </row>
    <row r="18" spans="2:8" ht="24.75" customHeight="1">
      <c r="B18" s="17" t="str">
        <f>сад!B17</f>
        <v>Сок фруктовый</v>
      </c>
      <c r="C18" s="15" t="s">
        <v>9</v>
      </c>
      <c r="D18" s="15" t="s">
        <v>44</v>
      </c>
      <c r="E18" s="16"/>
      <c r="F18" s="17" t="str">
        <f t="shared" si="3"/>
        <v>Сок фруктовый</v>
      </c>
      <c r="G18" s="15" t="str">
        <f t="shared" ref="G18:G33" si="4">C18</f>
        <v>150</v>
      </c>
      <c r="H18" s="15" t="str">
        <f t="shared" ref="H18:H33" si="5">D18</f>
        <v>85,33</v>
      </c>
    </row>
    <row r="19" spans="2:8" ht="24.75" customHeight="1">
      <c r="B19" s="17"/>
      <c r="C19" s="15"/>
      <c r="D19" s="15"/>
      <c r="E19" s="16"/>
      <c r="F19" s="17"/>
      <c r="G19" s="15"/>
      <c r="H19" s="15"/>
    </row>
    <row r="20" spans="2:8" ht="24.75" customHeight="1">
      <c r="B20" s="17"/>
      <c r="C20" s="15"/>
      <c r="D20" s="15"/>
      <c r="E20" s="16"/>
      <c r="F20" s="17"/>
      <c r="G20" s="15"/>
      <c r="H20" s="15"/>
    </row>
    <row r="21" spans="2:8" ht="24.75" customHeight="1">
      <c r="B21" s="14" t="str">
        <f>сад!B20</f>
        <v>Обед</v>
      </c>
      <c r="C21" s="15"/>
      <c r="D21" s="15"/>
      <c r="E21" s="16"/>
      <c r="F21" s="14" t="str">
        <f t="shared" si="3"/>
        <v>Обед</v>
      </c>
      <c r="G21" s="15"/>
      <c r="H21" s="15"/>
    </row>
    <row r="22" spans="2:8" ht="24.75" customHeight="1">
      <c r="B22" s="17" t="str">
        <f>сад!B21</f>
        <v>Салат "Пестрый"</v>
      </c>
      <c r="C22" s="15" t="s">
        <v>59</v>
      </c>
      <c r="D22" s="15" t="s">
        <v>60</v>
      </c>
      <c r="E22" s="16"/>
      <c r="F22" s="17" t="str">
        <f t="shared" ref="F22" si="6">B22</f>
        <v>Салат "Пестрый"</v>
      </c>
      <c r="G22" s="15" t="str">
        <f t="shared" ref="G22" si="7">C22</f>
        <v>30</v>
      </c>
      <c r="H22" s="15" t="str">
        <f t="shared" ref="H22" si="8">D22</f>
        <v>33,27</v>
      </c>
    </row>
    <row r="23" spans="2:8" ht="24.75" customHeight="1">
      <c r="B23" s="17" t="str">
        <f>сад!B22</f>
        <v xml:space="preserve">Суп картофельный с бобовыми   </v>
      </c>
      <c r="C23" s="15" t="s">
        <v>15</v>
      </c>
      <c r="D23" s="15" t="s">
        <v>54</v>
      </c>
      <c r="E23" s="16"/>
      <c r="F23" s="17" t="str">
        <f t="shared" si="3"/>
        <v xml:space="preserve">Суп картофельный с бобовыми   </v>
      </c>
      <c r="G23" s="15" t="str">
        <f t="shared" si="4"/>
        <v>140</v>
      </c>
      <c r="H23" s="15" t="str">
        <f t="shared" si="5"/>
        <v>84,97</v>
      </c>
    </row>
    <row r="24" spans="2:8" ht="24.75" customHeight="1">
      <c r="B24" s="17" t="str">
        <f>сад!B23</f>
        <v>Гренки (сухарики)</v>
      </c>
      <c r="C24" s="15" t="s">
        <v>29</v>
      </c>
      <c r="D24" s="15" t="s">
        <v>30</v>
      </c>
      <c r="E24" s="16"/>
      <c r="F24" s="17" t="str">
        <f t="shared" si="3"/>
        <v>Гренки (сухарики)</v>
      </c>
      <c r="G24" s="15" t="str">
        <f t="shared" si="4"/>
        <v>10</v>
      </c>
      <c r="H24" s="15" t="str">
        <f t="shared" si="5"/>
        <v>36,9</v>
      </c>
    </row>
    <row r="25" spans="2:8" ht="24.75" customHeight="1">
      <c r="B25" s="18" t="str">
        <f>сад!B24</f>
        <v xml:space="preserve">Колбаски Витаминные из куры  </v>
      </c>
      <c r="C25" s="15" t="s">
        <v>16</v>
      </c>
      <c r="D25" s="15" t="s">
        <v>37</v>
      </c>
      <c r="E25" s="16"/>
      <c r="F25" s="19" t="str">
        <f t="shared" si="3"/>
        <v xml:space="preserve">Колбаски Витаминные из куры  </v>
      </c>
      <c r="G25" s="15" t="str">
        <f t="shared" si="4"/>
        <v>60</v>
      </c>
      <c r="H25" s="15" t="str">
        <f t="shared" si="5"/>
        <v>61,46</v>
      </c>
    </row>
    <row r="26" spans="2:8" ht="24.75" customHeight="1">
      <c r="B26" s="17" t="str">
        <f>сад!B25</f>
        <v>Каша гречневая вязкая</v>
      </c>
      <c r="C26" s="15" t="s">
        <v>50</v>
      </c>
      <c r="D26" s="32">
        <v>87.59</v>
      </c>
      <c r="E26" s="16"/>
      <c r="F26" s="17" t="str">
        <f t="shared" si="3"/>
        <v>Каша гречневая вязкая</v>
      </c>
      <c r="G26" s="15" t="str">
        <f t="shared" si="4"/>
        <v>110</v>
      </c>
      <c r="H26" s="15">
        <f t="shared" si="5"/>
        <v>87.59</v>
      </c>
    </row>
    <row r="27" spans="2:8" ht="24.75" customHeight="1">
      <c r="B27" s="17" t="str">
        <f>сад!B26</f>
        <v>Чай черный с сахаром</v>
      </c>
      <c r="C27" s="15" t="s">
        <v>10</v>
      </c>
      <c r="D27" s="15" t="s">
        <v>51</v>
      </c>
      <c r="E27" s="16"/>
      <c r="F27" s="17" t="str">
        <f t="shared" si="3"/>
        <v>Чай черный с сахаром</v>
      </c>
      <c r="G27" s="15" t="str">
        <f t="shared" si="4"/>
        <v>180</v>
      </c>
      <c r="H27" s="15" t="str">
        <f t="shared" si="5"/>
        <v>34,45</v>
      </c>
    </row>
    <row r="28" spans="2:8" ht="24.75" customHeight="1">
      <c r="B28" s="17" t="str">
        <f>сад!B27</f>
        <v>Хлеб пшеничный/ржаной витаминизированный</v>
      </c>
      <c r="C28" s="15" t="s">
        <v>48</v>
      </c>
      <c r="D28" s="15" t="s">
        <v>49</v>
      </c>
      <c r="E28" s="16"/>
      <c r="F28" s="17" t="str">
        <f t="shared" si="3"/>
        <v>Хлеб пшеничный/ржаной витаминизированный</v>
      </c>
      <c r="G28" s="15" t="str">
        <f t="shared" si="4"/>
        <v>20/20</v>
      </c>
      <c r="H28" s="15" t="str">
        <f t="shared" si="5"/>
        <v>74,6</v>
      </c>
    </row>
    <row r="29" spans="2:8" ht="24.75" customHeight="1">
      <c r="B29" s="17"/>
      <c r="C29" s="15"/>
      <c r="D29" s="15"/>
      <c r="E29" s="16"/>
      <c r="F29" s="17"/>
      <c r="G29" s="15"/>
      <c r="H29" s="15"/>
    </row>
    <row r="30" spans="2:8" ht="24.75" customHeight="1">
      <c r="B30" s="17"/>
      <c r="C30" s="15"/>
      <c r="D30" s="15"/>
      <c r="E30" s="16"/>
      <c r="F30" s="17"/>
      <c r="G30" s="15"/>
      <c r="H30" s="15"/>
    </row>
    <row r="31" spans="2:8" ht="24.75" customHeight="1">
      <c r="B31" s="14" t="str">
        <f>сад!B30</f>
        <v>Полдник</v>
      </c>
      <c r="C31" s="20"/>
      <c r="D31" s="20"/>
      <c r="E31" s="16"/>
      <c r="F31" s="14" t="str">
        <f t="shared" si="3"/>
        <v>Полдник</v>
      </c>
      <c r="G31" s="15"/>
      <c r="H31" s="15"/>
    </row>
    <row r="32" spans="2:8" ht="24.75" customHeight="1">
      <c r="B32" s="17" t="str">
        <f>сад!B31</f>
        <v xml:space="preserve">Ватрушка со сметаной   </v>
      </c>
      <c r="C32" s="15" t="s">
        <v>33</v>
      </c>
      <c r="D32" s="15" t="s">
        <v>34</v>
      </c>
      <c r="E32" s="16"/>
      <c r="F32" s="17" t="str">
        <f t="shared" si="3"/>
        <v xml:space="preserve">Ватрушка со сметаной   </v>
      </c>
      <c r="G32" s="15" t="str">
        <f t="shared" si="4"/>
        <v>65</v>
      </c>
      <c r="H32" s="15" t="str">
        <f t="shared" si="5"/>
        <v>201,62</v>
      </c>
    </row>
    <row r="33" spans="2:8" ht="24.75" customHeight="1">
      <c r="B33" s="17" t="str">
        <f>сад!B32</f>
        <v>Кисломолочные продукты (витаминизированные)</v>
      </c>
      <c r="C33" s="15" t="s">
        <v>10</v>
      </c>
      <c r="D33" s="15" t="s">
        <v>38</v>
      </c>
      <c r="E33" s="16"/>
      <c r="F33" s="17" t="str">
        <f t="shared" si="3"/>
        <v>Кисломолочные продукты (витаминизированные)</v>
      </c>
      <c r="G33" s="15" t="str">
        <f t="shared" si="4"/>
        <v>180</v>
      </c>
      <c r="H33" s="15" t="str">
        <f t="shared" si="5"/>
        <v>95,4</v>
      </c>
    </row>
    <row r="34" spans="2:8" ht="24.75" customHeight="1">
      <c r="B34" s="17"/>
      <c r="C34" s="15"/>
      <c r="D34" s="15"/>
      <c r="E34" s="16"/>
      <c r="F34" s="17"/>
      <c r="G34" s="15"/>
      <c r="H34" s="15"/>
    </row>
    <row r="35" spans="2:8" ht="18.75">
      <c r="B35" s="3"/>
      <c r="C35" s="7"/>
      <c r="D35" s="7"/>
      <c r="F35" s="3"/>
      <c r="G35" s="7"/>
      <c r="H35" s="7"/>
    </row>
    <row r="36" spans="2:8" s="22" customFormat="1" ht="18.75">
      <c r="B36" s="23" t="s">
        <v>2</v>
      </c>
      <c r="C36" s="23"/>
      <c r="D36" s="21"/>
      <c r="F36" s="23" t="s">
        <v>2</v>
      </c>
      <c r="G36" s="23"/>
      <c r="H36" s="21"/>
    </row>
  </sheetData>
  <mergeCells count="12">
    <mergeCell ref="F2:H2"/>
    <mergeCell ref="G7:H7"/>
    <mergeCell ref="F8:H8"/>
    <mergeCell ref="F9:F10"/>
    <mergeCell ref="G9:G10"/>
    <mergeCell ref="H9:H10"/>
    <mergeCell ref="B2:D2"/>
    <mergeCell ref="B8:D8"/>
    <mergeCell ref="B9:B10"/>
    <mergeCell ref="D9:D10"/>
    <mergeCell ref="C7:D7"/>
    <mergeCell ref="C9:C10"/>
  </mergeCells>
  <printOptions horizontalCentered="1"/>
  <pageMargins left="0.51181102362204722" right="0.51181102362204722" top="0.47244094488188981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2022-07-27T09:21:35Z</cp:lastPrinted>
  <dcterms:created xsi:type="dcterms:W3CDTF">1996-10-08T23:32:33Z</dcterms:created>
  <dcterms:modified xsi:type="dcterms:W3CDTF">2022-07-27T09:28:45Z</dcterms:modified>
</cp:coreProperties>
</file>