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1" i="18"/>
  <c r="B31"/>
  <c r="F31" s="1"/>
  <c r="B30"/>
  <c r="F30" s="1"/>
  <c r="F31" i="17"/>
  <c r="G31"/>
  <c r="G14" i="18"/>
  <c r="H14"/>
  <c r="G18"/>
  <c r="H18"/>
  <c r="G22"/>
  <c r="H22"/>
  <c r="G23"/>
  <c r="H23"/>
  <c r="G24"/>
  <c r="H24"/>
  <c r="G25"/>
  <c r="H25"/>
  <c r="G26"/>
  <c r="H26"/>
  <c r="G27"/>
  <c r="H27"/>
  <c r="G30"/>
  <c r="H30"/>
  <c r="G32"/>
  <c r="H32"/>
  <c r="G33"/>
  <c r="H33"/>
  <c r="B14"/>
  <c r="F14" s="1"/>
  <c r="B29"/>
  <c r="F29" s="1"/>
  <c r="B32"/>
  <c r="F32" s="1"/>
  <c r="B33"/>
  <c r="F33" s="1"/>
  <c r="F25" i="17"/>
  <c r="G25"/>
  <c r="H25"/>
  <c r="F26"/>
  <c r="G26"/>
  <c r="H26"/>
  <c r="F27"/>
  <c r="G27"/>
  <c r="H27"/>
  <c r="F29"/>
  <c r="F30"/>
  <c r="G30"/>
  <c r="H30"/>
  <c r="F32"/>
  <c r="G32"/>
  <c r="H32"/>
  <c r="F33"/>
  <c r="G33"/>
  <c r="H33"/>
  <c r="F14"/>
  <c r="G14"/>
  <c r="H14"/>
  <c r="B13" i="18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G13"/>
  <c r="G12"/>
  <c r="H13"/>
  <c r="F13" i="17"/>
  <c r="G13"/>
  <c r="H13"/>
  <c r="H12" i="18"/>
  <c r="C7" l="1"/>
  <c r="G7" s="1"/>
  <c r="G7" i="17"/>
  <c r="G24"/>
  <c r="G23"/>
  <c r="G22"/>
  <c r="G18"/>
  <c r="G12"/>
  <c r="H18"/>
  <c r="H22"/>
  <c r="H23"/>
  <c r="H24"/>
  <c r="B12" i="18"/>
  <c r="F12" s="1"/>
  <c r="H12" i="17"/>
  <c r="F17"/>
  <c r="F18"/>
  <c r="F21"/>
  <c r="F22"/>
  <c r="F23"/>
  <c r="F24"/>
  <c r="F12"/>
</calcChain>
</file>

<file path=xl/sharedStrings.xml><?xml version="1.0" encoding="utf-8"?>
<sst xmlns="http://schemas.openxmlformats.org/spreadsheetml/2006/main" count="107" uniqueCount="64">
  <si>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</si>
  <si>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</si>
  <si>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</si>
  <si>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</si>
  <si>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</si>
  <si>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</si>
  <si>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</si>
  <si>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</si>
  <si>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</si>
  <si>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</si>
  <si>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</si>
  <si>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</si>
  <si>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</si>
  <si>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</si>
  <si>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</si>
  <si>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</si>
  <si>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</si>
  <si>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</si>
  <si>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</si>
  <si>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</si>
  <si>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</si>
  <si>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</si>
  <si>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</si>
  <si>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</si>
  <si>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</si>
  <si>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</si>
  <si>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Картофельное пюре</t>
  </si>
  <si>
    <t>Чай с лимоном</t>
  </si>
  <si>
    <t>28,28</t>
  </si>
  <si>
    <t>72,61</t>
  </si>
  <si>
    <t>80</t>
  </si>
  <si>
    <t>96,3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</si>
  <si>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</si>
  <si>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</si>
  <si>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</si>
  <si>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</si>
  <si>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</si>
  <si>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</si>
  <si>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40</t>
  </si>
  <si>
    <t>115</t>
  </si>
  <si>
    <t>Чай черный с сахаром</t>
  </si>
  <si>
    <t>38,28</t>
  </si>
  <si>
    <t>34,45</t>
  </si>
  <si>
    <t>Каша "Дружба" (рис, пшено) молочная жидкая, с/м</t>
  </si>
  <si>
    <t>160</t>
  </si>
  <si>
    <t>134,23</t>
  </si>
  <si>
    <t>Фрукты</t>
  </si>
  <si>
    <t>150,21</t>
  </si>
  <si>
    <t>221,85</t>
  </si>
  <si>
    <t>140</t>
  </si>
  <si>
    <t>109,44</t>
  </si>
  <si>
    <t>20/20</t>
  </si>
  <si>
    <t>74,6</t>
  </si>
  <si>
    <t>110</t>
  </si>
  <si>
    <t>132,42</t>
  </si>
  <si>
    <t>130</t>
  </si>
  <si>
    <t>129,84</t>
  </si>
  <si>
    <t>Компот из сухофруктов</t>
  </si>
  <si>
    <t>64,58</t>
  </si>
  <si>
    <t>39,8</t>
  </si>
  <si>
    <t>101,89</t>
  </si>
  <si>
    <t>53,81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</si>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</sst>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63</v>
      </c>
      <c r="F2" s="7"/>
      <c r="G2" s="7"/>
      <c r="H2" s="6" t="s">
        <v>63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3">
        <v>44782</v>
      </c>
      <c r="D7" s="43"/>
      <c r="F7" s="4"/>
      <c r="G7" s="43">
        <f>C7</f>
        <v>44782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18</v>
      </c>
      <c r="D9" s="44" t="s">
        <v>16</v>
      </c>
      <c r="F9" s="39" t="s">
        <v>0</v>
      </c>
      <c r="G9" s="44" t="s">
        <v>18</v>
      </c>
      <c r="H9" s="44" t="s">
        <v>16</v>
      </c>
    </row>
    <row r="10" spans="2:8" ht="37.5" customHeight="1">
      <c r="B10" s="40"/>
      <c r="C10" s="45"/>
      <c r="D10" s="45"/>
      <c r="F10" s="40"/>
      <c r="G10" s="45"/>
      <c r="H10" s="45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43</v>
      </c>
      <c r="C12" s="29" t="s">
        <v>44</v>
      </c>
      <c r="D12" s="29" t="s">
        <v>45</v>
      </c>
      <c r="E12" s="30"/>
      <c r="F12" s="31" t="str">
        <f>B12</f>
        <v>Каша "Дружба" (рис, пшено) молочная жидкая, с/м</v>
      </c>
      <c r="G12" s="29" t="str">
        <f>C12</f>
        <v>160</v>
      </c>
      <c r="H12" s="29" t="str">
        <f>D12</f>
        <v>134,23</v>
      </c>
    </row>
    <row r="13" spans="2:8" ht="24.75" customHeight="1">
      <c r="B13" s="31" t="s">
        <v>37</v>
      </c>
      <c r="C13" s="29" t="s">
        <v>38</v>
      </c>
      <c r="D13" s="29" t="s">
        <v>39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40</v>
      </c>
      <c r="C14" s="29" t="s">
        <v>12</v>
      </c>
      <c r="D14" s="29" t="s">
        <v>41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/>
      <c r="C15" s="29"/>
      <c r="D15" s="29"/>
      <c r="E15" s="30"/>
      <c r="F15" s="31"/>
      <c r="G15" s="29"/>
      <c r="H15" s="29"/>
    </row>
    <row r="16" spans="2:8" ht="24.75" customHeight="1">
      <c r="B16" s="32"/>
      <c r="C16" s="29"/>
      <c r="D16" s="29"/>
      <c r="E16" s="30"/>
      <c r="F16" s="31"/>
      <c r="G16" s="29"/>
      <c r="H16" s="29"/>
    </row>
    <row r="17" spans="2:8" ht="24.75" customHeight="1">
      <c r="B17" s="28" t="s">
        <v>5</v>
      </c>
      <c r="C17" s="29"/>
      <c r="D17" s="29"/>
      <c r="E17" s="30"/>
      <c r="F17" s="28" t="str">
        <f t="shared" ref="F17:F24" si="6">B17</f>
        <v>Завтрак 2</v>
      </c>
      <c r="G17" s="29"/>
      <c r="H17" s="29"/>
    </row>
    <row r="18" spans="2:8" ht="24.75" customHeight="1">
      <c r="B18" s="31" t="s">
        <v>46</v>
      </c>
      <c r="C18" s="29" t="s">
        <v>11</v>
      </c>
      <c r="D18" s="29" t="s">
        <v>20</v>
      </c>
      <c r="E18" s="30"/>
      <c r="F18" s="31" t="str">
        <f t="shared" si="6"/>
        <v>Фрукты</v>
      </c>
      <c r="G18" s="29" t="str">
        <f t="shared" ref="G18:H24" si="7">C18</f>
        <v>100</v>
      </c>
      <c r="H18" s="29" t="str">
        <f t="shared" si="7"/>
        <v>47</v>
      </c>
    </row>
    <row r="19" spans="2:8" ht="24.75" customHeight="1">
      <c r="B19" s="31"/>
      <c r="C19" s="29"/>
      <c r="D19" s="29"/>
      <c r="E19" s="30"/>
      <c r="F19" s="31"/>
      <c r="G19" s="29"/>
      <c r="H19" s="29"/>
    </row>
    <row r="20" spans="2:8" ht="24.75" customHeight="1">
      <c r="B20" s="32"/>
      <c r="C20" s="29"/>
      <c r="D20" s="29"/>
      <c r="E20" s="30"/>
      <c r="F20" s="31"/>
      <c r="G20" s="29"/>
      <c r="H20" s="29"/>
    </row>
    <row r="21" spans="2:8" ht="24.75" customHeight="1">
      <c r="B21" s="28" t="s">
        <v>7</v>
      </c>
      <c r="C21" s="29"/>
      <c r="D21" s="29"/>
      <c r="E21" s="30"/>
      <c r="F21" s="28" t="str">
        <f t="shared" si="6"/>
        <v>Обед</v>
      </c>
      <c r="G21" s="29"/>
      <c r="H21" s="29"/>
    </row>
    <row r="22" spans="2:8" ht="24.75" customHeight="1">
      <c r="B22" s="31" t="s">
        <v>21</v>
      </c>
      <c r="C22" s="29" t="s">
        <v>13</v>
      </c>
      <c r="D22" s="29" t="s">
        <v>22</v>
      </c>
      <c r="E22" s="30"/>
      <c r="F22" s="31" t="str">
        <f t="shared" si="6"/>
        <v>Салат из отварной свеклы с растительным маслом</v>
      </c>
      <c r="G22" s="29" t="str">
        <f t="shared" si="7"/>
        <v>50</v>
      </c>
      <c r="H22" s="29" t="str">
        <f t="shared" si="7"/>
        <v>47,13</v>
      </c>
    </row>
    <row r="23" spans="2:8" ht="24.75" customHeight="1">
      <c r="B23" s="31" t="s">
        <v>23</v>
      </c>
      <c r="C23" s="29" t="s">
        <v>10</v>
      </c>
      <c r="D23" s="29" t="s">
        <v>24</v>
      </c>
      <c r="E23" s="30"/>
      <c r="F23" s="31" t="str">
        <f t="shared" si="6"/>
        <v>Рассольник "Домашний" со сметаной</v>
      </c>
      <c r="G23" s="29" t="str">
        <f t="shared" si="7"/>
        <v>180</v>
      </c>
      <c r="H23" s="29" t="str">
        <f t="shared" si="7"/>
        <v>87,14</v>
      </c>
    </row>
    <row r="24" spans="2:8" ht="24.75" customHeight="1">
      <c r="B24" s="31" t="s">
        <v>25</v>
      </c>
      <c r="C24" s="29" t="s">
        <v>11</v>
      </c>
      <c r="D24" s="36" t="s">
        <v>47</v>
      </c>
      <c r="E24" s="30"/>
      <c r="F24" s="31" t="str">
        <f t="shared" si="6"/>
        <v>Тефтели рыбные в соусе</v>
      </c>
      <c r="G24" s="29" t="str">
        <f t="shared" si="7"/>
        <v>100</v>
      </c>
      <c r="H24" s="29" t="str">
        <f t="shared" si="7"/>
        <v>150,21</v>
      </c>
    </row>
    <row r="25" spans="2:8" ht="24.75" customHeight="1">
      <c r="B25" s="31" t="s">
        <v>26</v>
      </c>
      <c r="C25" s="29" t="s">
        <v>55</v>
      </c>
      <c r="D25" s="36" t="s">
        <v>56</v>
      </c>
      <c r="E25" s="30"/>
      <c r="F25" s="31" t="str">
        <f t="shared" ref="F25:F33" si="8">B25</f>
        <v>Картофельное пюре</v>
      </c>
      <c r="G25" s="29" t="str">
        <f t="shared" ref="G25:G33" si="9">C25</f>
        <v>130</v>
      </c>
      <c r="H25" s="29" t="str">
        <f t="shared" ref="H25:H33" si="10">D25</f>
        <v>129,84</v>
      </c>
    </row>
    <row r="26" spans="2:8" ht="24.75" customHeight="1">
      <c r="B26" s="31" t="s">
        <v>57</v>
      </c>
      <c r="C26" s="29" t="s">
        <v>10</v>
      </c>
      <c r="D26" s="29" t="s">
        <v>58</v>
      </c>
      <c r="E26" s="30"/>
      <c r="F26" s="31" t="str">
        <f t="shared" si="8"/>
        <v>Компот из сухофруктов</v>
      </c>
      <c r="G26" s="29" t="str">
        <f t="shared" si="9"/>
        <v>180</v>
      </c>
      <c r="H26" s="29" t="str">
        <f t="shared" si="10"/>
        <v>64,58</v>
      </c>
    </row>
    <row r="27" spans="2:8" ht="24.75" customHeight="1">
      <c r="B27" s="31" t="s">
        <v>15</v>
      </c>
      <c r="C27" s="29" t="s">
        <v>51</v>
      </c>
      <c r="D27" s="29" t="s">
        <v>52</v>
      </c>
      <c r="E27" s="30"/>
      <c r="F27" s="31" t="str">
        <f t="shared" si="8"/>
        <v>Хлеб пшеничный/ржаной витаминизированный</v>
      </c>
      <c r="G27" s="29" t="str">
        <f t="shared" si="9"/>
        <v>20/20</v>
      </c>
      <c r="H27" s="29" t="str">
        <f t="shared" si="10"/>
        <v>74,6</v>
      </c>
    </row>
    <row r="28" spans="2:8" ht="24.75" customHeight="1">
      <c r="B28" s="31"/>
      <c r="C28" s="29"/>
      <c r="D28" s="29"/>
      <c r="E28" s="30"/>
      <c r="F28" s="31"/>
      <c r="G28" s="29"/>
      <c r="H28" s="29"/>
    </row>
    <row r="29" spans="2:8" ht="24.75" customHeight="1">
      <c r="B29" s="28" t="s">
        <v>6</v>
      </c>
      <c r="C29" s="29"/>
      <c r="D29" s="29"/>
      <c r="E29" s="30"/>
      <c r="F29" s="28" t="str">
        <f t="shared" si="8"/>
        <v>Полдник</v>
      </c>
      <c r="G29" s="29"/>
      <c r="H29" s="29"/>
    </row>
    <row r="30" spans="2:8" ht="24.75" customHeight="1">
      <c r="B30" s="31" t="s">
        <v>34</v>
      </c>
      <c r="C30" s="29" t="s">
        <v>32</v>
      </c>
      <c r="D30" s="37" t="s">
        <v>48</v>
      </c>
      <c r="E30" s="30"/>
      <c r="F30" s="31" t="str">
        <f t="shared" si="8"/>
        <v>Запеканка из творога с морковью</v>
      </c>
      <c r="G30" s="29" t="str">
        <f t="shared" si="9"/>
        <v>120</v>
      </c>
      <c r="H30" s="37" t="str">
        <f t="shared" si="10"/>
        <v>221,85</v>
      </c>
    </row>
    <row r="31" spans="2:8" ht="24.75" customHeight="1">
      <c r="B31" s="31" t="s">
        <v>35</v>
      </c>
      <c r="C31" s="29" t="s">
        <v>9</v>
      </c>
      <c r="D31" s="38"/>
      <c r="E31" s="30"/>
      <c r="F31" s="31" t="str">
        <f t="shared" ref="F31" si="11">B31</f>
        <v>Молоко сгущенное с сахаром</v>
      </c>
      <c r="G31" s="29" t="str">
        <f t="shared" ref="G31" si="12">C31</f>
        <v>30</v>
      </c>
      <c r="H31" s="38"/>
    </row>
    <row r="32" spans="2:8" ht="24.75" customHeight="1">
      <c r="B32" s="31" t="s">
        <v>27</v>
      </c>
      <c r="C32" s="29" t="s">
        <v>10</v>
      </c>
      <c r="D32" s="29" t="s">
        <v>33</v>
      </c>
      <c r="E32" s="30"/>
      <c r="F32" s="31" t="str">
        <f t="shared" si="8"/>
        <v>Чай с лимоном</v>
      </c>
      <c r="G32" s="29" t="str">
        <f t="shared" si="9"/>
        <v>180</v>
      </c>
      <c r="H32" s="29" t="str">
        <f t="shared" si="10"/>
        <v>35,98</v>
      </c>
    </row>
    <row r="33" spans="2:8" ht="24.75" customHeight="1">
      <c r="B33" s="31" t="s">
        <v>19</v>
      </c>
      <c r="C33" s="29" t="s">
        <v>36</v>
      </c>
      <c r="D33" s="29" t="s">
        <v>59</v>
      </c>
      <c r="E33" s="30"/>
      <c r="F33" s="31" t="str">
        <f t="shared" si="8"/>
        <v>Хлеб пшеничный витаминизированный</v>
      </c>
      <c r="G33" s="29" t="str">
        <f t="shared" si="9"/>
        <v>20</v>
      </c>
      <c r="H33" s="29" t="str">
        <f t="shared" si="10"/>
        <v>39,8</v>
      </c>
    </row>
    <row r="34" spans="2:8" ht="24.75" customHeight="1">
      <c r="B34" s="31"/>
      <c r="C34" s="31"/>
      <c r="D34" s="29"/>
      <c r="E34" s="30"/>
      <c r="F34" s="31"/>
      <c r="G34" s="29"/>
      <c r="H34" s="29"/>
    </row>
    <row r="35" spans="2:8" ht="11.25" customHeight="1">
      <c r="B35" s="3"/>
      <c r="C35" s="3"/>
      <c r="F35" s="3"/>
      <c r="G35" s="3"/>
      <c r="H35" s="7"/>
    </row>
    <row r="36" spans="2:8" s="33" customFormat="1">
      <c r="B36" s="35" t="s">
        <v>2</v>
      </c>
      <c r="C36" s="35"/>
      <c r="D36" s="34"/>
      <c r="F36" s="35" t="s">
        <v>2</v>
      </c>
      <c r="G36" s="35"/>
      <c r="H36" s="34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63</v>
      </c>
      <c r="F2" s="12"/>
      <c r="G2" s="12"/>
      <c r="H2" s="6" t="s">
        <v>63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44782</v>
      </c>
      <c r="D7" s="52"/>
      <c r="F7" s="15"/>
      <c r="G7" s="52">
        <f>C7</f>
        <v>44782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4" t="s">
        <v>17</v>
      </c>
      <c r="D9" s="53" t="s">
        <v>16</v>
      </c>
      <c r="F9" s="48" t="s">
        <v>0</v>
      </c>
      <c r="G9" s="44" t="s">
        <v>17</v>
      </c>
      <c r="H9" s="53" t="s">
        <v>16</v>
      </c>
    </row>
    <row r="10" spans="2:8" ht="37.5" customHeight="1">
      <c r="B10" s="49"/>
      <c r="C10" s="45"/>
      <c r="D10" s="54"/>
      <c r="F10" s="49"/>
      <c r="G10" s="45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"Дружба" (рис, пшено) молочная жидкая, с/м</v>
      </c>
      <c r="C12" s="22" t="s">
        <v>49</v>
      </c>
      <c r="D12" s="22" t="s">
        <v>50</v>
      </c>
      <c r="E12" s="23"/>
      <c r="F12" s="24" t="str">
        <f>B12</f>
        <v>Каша "Дружба" (рис, пшено) молочная жидкая, с/м</v>
      </c>
      <c r="G12" s="22" t="str">
        <f>C12</f>
        <v>140</v>
      </c>
      <c r="H12" s="22" t="str">
        <f>D12</f>
        <v>109,44</v>
      </c>
    </row>
    <row r="13" spans="2:8" ht="24.75" customHeight="1">
      <c r="B13" s="24" t="str">
        <f>сад!B13</f>
        <v>Бутерброд с сыром</v>
      </c>
      <c r="C13" s="22" t="s">
        <v>38</v>
      </c>
      <c r="D13" s="22" t="s">
        <v>39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42</v>
      </c>
      <c r="E14" s="23"/>
      <c r="F14" s="24" t="str">
        <f t="shared" ref="F14:F33" si="3">B14</f>
        <v>Чай черный с сахаром</v>
      </c>
      <c r="G14" s="22" t="str">
        <f t="shared" ref="G14:G33" si="4">C14</f>
        <v>180</v>
      </c>
      <c r="H14" s="22" t="str">
        <f t="shared" ref="H14:H33" si="5">D14</f>
        <v>34,45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si="3"/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11</v>
      </c>
      <c r="D18" s="22" t="s">
        <v>20</v>
      </c>
      <c r="E18" s="23"/>
      <c r="F18" s="24" t="str">
        <f t="shared" si="3"/>
        <v>Фрукты</v>
      </c>
      <c r="G18" s="22" t="str">
        <f t="shared" si="4"/>
        <v>100</v>
      </c>
      <c r="H18" s="22" t="str">
        <f t="shared" si="5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свеклы с растительным маслом</v>
      </c>
      <c r="C22" s="22" t="s">
        <v>9</v>
      </c>
      <c r="D22" s="22" t="s">
        <v>28</v>
      </c>
      <c r="E22" s="23"/>
      <c r="F22" s="24" t="str">
        <f t="shared" si="3"/>
        <v>Салат из отварной свеклы с растительным маслом</v>
      </c>
      <c r="G22" s="22" t="str">
        <f t="shared" si="4"/>
        <v>30</v>
      </c>
      <c r="H22" s="22" t="str">
        <f t="shared" si="5"/>
        <v>28,28</v>
      </c>
    </row>
    <row r="23" spans="2:8" ht="24.75" customHeight="1">
      <c r="B23" s="24" t="str">
        <f>сад!B23</f>
        <v>Рассольник "Домашний" со сметаной</v>
      </c>
      <c r="C23" s="22" t="s">
        <v>14</v>
      </c>
      <c r="D23" s="22" t="s">
        <v>29</v>
      </c>
      <c r="E23" s="23"/>
      <c r="F23" s="24" t="str">
        <f t="shared" si="3"/>
        <v>Рассольник "Домашний" со сметаной</v>
      </c>
      <c r="G23" s="22" t="str">
        <f t="shared" si="4"/>
        <v>150</v>
      </c>
      <c r="H23" s="22" t="str">
        <f t="shared" si="5"/>
        <v>72,61</v>
      </c>
    </row>
    <row r="24" spans="2:8" ht="24.75" customHeight="1">
      <c r="B24" s="24" t="str">
        <f>сад!B24</f>
        <v>Тефтели рыбные в соусе</v>
      </c>
      <c r="C24" s="22" t="s">
        <v>30</v>
      </c>
      <c r="D24" s="22" t="s">
        <v>31</v>
      </c>
      <c r="E24" s="23"/>
      <c r="F24" s="24" t="str">
        <f t="shared" si="3"/>
        <v>Тефтели рыбные в соусе</v>
      </c>
      <c r="G24" s="22" t="str">
        <f t="shared" si="4"/>
        <v>80</v>
      </c>
      <c r="H24" s="22" t="str">
        <f t="shared" si="5"/>
        <v>96,3</v>
      </c>
    </row>
    <row r="25" spans="2:8" ht="24.75" customHeight="1">
      <c r="B25" s="24" t="str">
        <f>сад!B25</f>
        <v>Картофельное пюре</v>
      </c>
      <c r="C25" s="22" t="s">
        <v>53</v>
      </c>
      <c r="D25" s="22" t="s">
        <v>60</v>
      </c>
      <c r="E25" s="23"/>
      <c r="F25" s="24" t="str">
        <f t="shared" si="3"/>
        <v>Картофельное пюре</v>
      </c>
      <c r="G25" s="22" t="str">
        <f t="shared" si="4"/>
        <v>110</v>
      </c>
      <c r="H25" s="22" t="str">
        <f t="shared" si="5"/>
        <v>101,89</v>
      </c>
    </row>
    <row r="26" spans="2:8" ht="24.75" customHeight="1">
      <c r="B26" s="24" t="str">
        <f>сад!B26</f>
        <v>Компот из сухофруктов</v>
      </c>
      <c r="C26" s="22" t="s">
        <v>14</v>
      </c>
      <c r="D26" s="22" t="s">
        <v>61</v>
      </c>
      <c r="E26" s="23"/>
      <c r="F26" s="24" t="str">
        <f t="shared" si="3"/>
        <v>Компот из сухофруктов</v>
      </c>
      <c r="G26" s="22" t="str">
        <f t="shared" si="4"/>
        <v>150</v>
      </c>
      <c r="H26" s="22" t="str">
        <f t="shared" si="5"/>
        <v>53,81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51</v>
      </c>
      <c r="D27" s="22" t="s">
        <v>52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2"/>
      <c r="D29" s="22"/>
      <c r="E29" s="23"/>
      <c r="F29" s="21" t="str">
        <f t="shared" si="3"/>
        <v>Полдник</v>
      </c>
      <c r="G29" s="22"/>
      <c r="H29" s="22"/>
    </row>
    <row r="30" spans="2:8" ht="24.75" customHeight="1">
      <c r="B30" s="24" t="str">
        <f>сад!B30</f>
        <v>Запеканка из творога с морковью</v>
      </c>
      <c r="C30" s="22" t="s">
        <v>53</v>
      </c>
      <c r="D30" s="46" t="s">
        <v>54</v>
      </c>
      <c r="E30" s="23"/>
      <c r="F30" s="24" t="str">
        <f t="shared" si="3"/>
        <v>Запеканка из творога с морковью</v>
      </c>
      <c r="G30" s="22" t="str">
        <f t="shared" si="4"/>
        <v>110</v>
      </c>
      <c r="H30" s="46" t="str">
        <f t="shared" si="5"/>
        <v>132,42</v>
      </c>
    </row>
    <row r="31" spans="2:8" ht="24.75" customHeight="1">
      <c r="B31" s="24" t="str">
        <f>сад!B31</f>
        <v>Молоко сгущенное с сахаром</v>
      </c>
      <c r="C31" s="22" t="s">
        <v>36</v>
      </c>
      <c r="D31" s="47"/>
      <c r="E31" s="23"/>
      <c r="F31" s="24" t="str">
        <f t="shared" ref="F31" si="6">B31</f>
        <v>Молоко сгущенное с сахаром</v>
      </c>
      <c r="G31" s="22" t="str">
        <f t="shared" ref="G31" si="7">C31</f>
        <v>20</v>
      </c>
      <c r="H31" s="47"/>
    </row>
    <row r="32" spans="2:8" ht="24.75" customHeight="1">
      <c r="B32" s="24" t="str">
        <f>сад!B32</f>
        <v>Чай с лимоном</v>
      </c>
      <c r="C32" s="22" t="s">
        <v>14</v>
      </c>
      <c r="D32" s="22" t="s">
        <v>62</v>
      </c>
      <c r="E32" s="23"/>
      <c r="F32" s="24" t="str">
        <f t="shared" si="3"/>
        <v>Чай с лимоном</v>
      </c>
      <c r="G32" s="22" t="str">
        <f t="shared" si="4"/>
        <v>150</v>
      </c>
      <c r="H32" s="22" t="str">
        <f t="shared" si="5"/>
        <v>29,98</v>
      </c>
    </row>
    <row r="33" spans="2:8" ht="24.75" customHeight="1">
      <c r="B33" s="24" t="str">
        <f>сад!B33</f>
        <v>Хлеб пшеничный витаминизированный</v>
      </c>
      <c r="C33" s="22" t="s">
        <v>36</v>
      </c>
      <c r="D33" s="29" t="s">
        <v>59</v>
      </c>
      <c r="E33" s="23"/>
      <c r="F33" s="24" t="str">
        <f t="shared" si="3"/>
        <v>Хлеб пшеничный витаминизированный</v>
      </c>
      <c r="G33" s="22" t="str">
        <f t="shared" si="4"/>
        <v>20</v>
      </c>
      <c r="H33" s="22" t="str">
        <f t="shared" si="5"/>
        <v>39,8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5" customFormat="1">
      <c r="B36" s="27" t="s">
        <v>2</v>
      </c>
      <c r="C36" s="27"/>
      <c r="D36" s="26"/>
      <c r="F36" s="27" t="s">
        <v>2</v>
      </c>
      <c r="G36" s="27"/>
      <c r="H36" s="26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2022-05-23T04:55:20Z</cp:lastPrinted>
  <dcterms:created xsi:type="dcterms:W3CDTF">1996-10-08T23:32:33Z</dcterms:created>
  <dcterms:modified xsi:type="dcterms:W3CDTF">2022-08-03T09:50:44Z</dcterms:modified>
</cp:coreProperties>
</file>