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H13"/>
  <c r="G14"/>
  <c r="H14"/>
  <c r="F13" i="17"/>
  <c r="G13"/>
  <c r="H13"/>
  <c r="F14"/>
  <c r="G14"/>
  <c r="H14"/>
  <c r="H19" i="18"/>
  <c r="H23"/>
  <c r="H24"/>
  <c r="H25"/>
  <c r="H26"/>
  <c r="H27"/>
  <c r="H31"/>
  <c r="H32"/>
  <c r="H12"/>
  <c r="C7"/>
  <c r="G7" s="1"/>
  <c r="G7" i="17"/>
  <c r="G32" i="18"/>
  <c r="G31"/>
  <c r="G27"/>
  <c r="G26"/>
  <c r="G25"/>
  <c r="G24"/>
  <c r="G23"/>
  <c r="G19"/>
  <c r="G12"/>
  <c r="G32" i="17"/>
  <c r="G31"/>
  <c r="G27"/>
  <c r="G26"/>
  <c r="G25"/>
  <c r="G24"/>
  <c r="G23"/>
  <c r="G19"/>
  <c r="G12"/>
  <c r="B14" i="18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H19" i="17"/>
  <c r="H23"/>
  <c r="H24"/>
  <c r="H25"/>
  <c r="H26"/>
  <c r="H27"/>
  <c r="H31"/>
  <c r="H32"/>
  <c r="H12"/>
  <c r="F18"/>
  <c r="F19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<sst xmlns="http://schemas.openxmlformats.org/spreadsheetml/2006/main" count="94" uniqueCount="55">
  <si>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</si>
  <si>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</si>
  <si>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</si>
  <si>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</si>
  <si>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</si>
  <si>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</si>
  <si>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</si>
  <si>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</si>
  <si>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</si>
  <si>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</si>
  <si>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</si>
  <si>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</si>
  <si>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</si>
  <si>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</si>
  <si>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</si>
  <si>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</si>
  <si>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45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</si>
  <si>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</si>
  <si>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</si>
  <si>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</si>
  <si>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</si>
  <si>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маслом и повидлом</t>
  </si>
  <si>
    <t>Кофейный напиток с молоком</t>
  </si>
  <si>
    <t>107,76</t>
  </si>
  <si>
    <t>96,98</t>
  </si>
  <si>
    <t>Суп картофельный с макаронными изделиями</t>
  </si>
  <si>
    <t>90,7</t>
  </si>
  <si>
    <t>Биточки (котлеты) из мяса кур</t>
  </si>
  <si>
    <t>70</t>
  </si>
  <si>
    <t>Рис отварной с овощами</t>
  </si>
  <si>
    <t>Напиток из яблок</t>
  </si>
  <si>
    <t>75,58</t>
  </si>
  <si>
    <t>60</t>
  </si>
  <si>
    <t>101,13</t>
  </si>
  <si>
    <t>92,43</t>
  </si>
  <si>
    <t>124,33</t>
  </si>
  <si>
    <t>97,18</t>
  </si>
  <si>
    <t>118,66</t>
  </si>
  <si>
    <t>137,99</t>
  </si>
  <si>
    <t>108,79</t>
  </si>
  <si>
    <t>85,33</t>
  </si>
  <si>
    <t>130</t>
  </si>
  <si>
    <t>146,75</t>
  </si>
  <si>
    <t>20/20</t>
  </si>
  <si>
    <t>74,6</t>
  </si>
  <si>
    <t>110</t>
  </si>
  <si>
    <t>109,75</t>
  </si>
  <si>
    <t>77,02</t>
  </si>
  <si>
    <t xml:space="preserve">Чай черный с сахаром </t>
  </si>
  <si>
    <t>38,28</t>
  </si>
  <si>
    <t>34,45</t>
  </si>
  <si>
    <t>240,07</t>
  </si>
  <si>
    <t xml:space="preserve">Биточки (котлеты) капустно-морковные с маслом </t>
  </si>
  <si>
    <t>147,81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</si>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</sst>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17" fontId="10" fillId="0" borderId="1" xfId="0" applyNumberFormat="1" applyFont="1" applyBorder="1" applyAlignment="1">
      <alignment horizontal="center"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8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7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54</v>
      </c>
      <c r="F2" s="7"/>
      <c r="G2" s="7"/>
      <c r="H2" s="6" t="s">
        <v>54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7">
        <v>44783</v>
      </c>
      <c r="D7" s="47"/>
      <c r="F7" s="4"/>
      <c r="G7" s="47">
        <f>C7</f>
        <v>44783</v>
      </c>
      <c r="H7" s="47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8" t="s">
        <v>17</v>
      </c>
      <c r="D9" s="48" t="s">
        <v>15</v>
      </c>
      <c r="F9" s="43" t="s">
        <v>0</v>
      </c>
      <c r="G9" s="48" t="s">
        <v>17</v>
      </c>
      <c r="H9" s="48" t="s">
        <v>15</v>
      </c>
    </row>
    <row r="10" spans="2:8" ht="37.5" customHeight="1">
      <c r="B10" s="44"/>
      <c r="C10" s="49"/>
      <c r="D10" s="49"/>
      <c r="F10" s="44"/>
      <c r="G10" s="49"/>
      <c r="H10" s="49"/>
    </row>
    <row r="11" spans="2:8" ht="24.75" customHeight="1">
      <c r="B11" s="32" t="s">
        <v>8</v>
      </c>
      <c r="C11" s="32"/>
      <c r="D11" s="27"/>
      <c r="E11" s="33"/>
      <c r="F11" s="32" t="s">
        <v>8</v>
      </c>
      <c r="G11" s="32"/>
      <c r="H11" s="27"/>
    </row>
    <row r="12" spans="2:8" ht="24.75" customHeight="1">
      <c r="B12" s="34" t="s">
        <v>20</v>
      </c>
      <c r="C12" s="27" t="s">
        <v>11</v>
      </c>
      <c r="D12" s="27" t="s">
        <v>35</v>
      </c>
      <c r="E12" s="33"/>
      <c r="F12" s="34" t="str">
        <f>B12</f>
        <v>Каша пшеничная молочная жидкая с/м</v>
      </c>
      <c r="G12" s="27" t="str">
        <f>C12</f>
        <v>160</v>
      </c>
      <c r="H12" s="27" t="str">
        <f>D12</f>
        <v>124,33</v>
      </c>
    </row>
    <row r="13" spans="2:8" ht="24.75" customHeight="1">
      <c r="B13" s="34" t="s">
        <v>21</v>
      </c>
      <c r="C13" s="27" t="s">
        <v>16</v>
      </c>
      <c r="D13" s="27" t="s">
        <v>36</v>
      </c>
      <c r="E13" s="33"/>
      <c r="F13" s="34" t="str">
        <f t="shared" ref="F13:F14" si="0">B13</f>
        <v>Бутерброд с маслом и повидлом</v>
      </c>
      <c r="G13" s="27" t="str">
        <f t="shared" ref="G13:G14" si="1">C13</f>
        <v>45</v>
      </c>
      <c r="H13" s="27" t="str">
        <f t="shared" ref="H13:H14" si="2">D13</f>
        <v>97,18</v>
      </c>
    </row>
    <row r="14" spans="2:8" ht="24.75" customHeight="1">
      <c r="B14" s="34" t="s">
        <v>22</v>
      </c>
      <c r="C14" s="27" t="s">
        <v>12</v>
      </c>
      <c r="D14" s="27" t="s">
        <v>23</v>
      </c>
      <c r="E14" s="33"/>
      <c r="F14" s="34" t="str">
        <f t="shared" si="0"/>
        <v>Кофейный напиток с молоком</v>
      </c>
      <c r="G14" s="27" t="str">
        <f t="shared" si="1"/>
        <v>200</v>
      </c>
      <c r="H14" s="27" t="str">
        <f t="shared" si="2"/>
        <v>107,76</v>
      </c>
    </row>
    <row r="15" spans="2:8" ht="24.75" customHeight="1">
      <c r="B15" s="34"/>
      <c r="C15" s="27"/>
      <c r="D15" s="27"/>
      <c r="E15" s="33"/>
      <c r="F15" s="34"/>
      <c r="G15" s="27"/>
      <c r="H15" s="27"/>
    </row>
    <row r="16" spans="2:8" ht="24.75" customHeight="1">
      <c r="B16" s="34"/>
      <c r="C16" s="27"/>
      <c r="D16" s="27"/>
      <c r="E16" s="33"/>
      <c r="F16" s="34"/>
      <c r="G16" s="27"/>
      <c r="H16" s="27"/>
    </row>
    <row r="17" spans="2:8" ht="24.75" customHeight="1">
      <c r="B17" s="35"/>
      <c r="C17" s="27"/>
      <c r="D17" s="27"/>
      <c r="E17" s="33"/>
      <c r="F17" s="34"/>
      <c r="G17" s="27"/>
      <c r="H17" s="27"/>
    </row>
    <row r="18" spans="2:8" ht="24.75" customHeight="1">
      <c r="B18" s="32" t="s">
        <v>5</v>
      </c>
      <c r="C18" s="27"/>
      <c r="D18" s="27"/>
      <c r="E18" s="33"/>
      <c r="F18" s="32" t="str">
        <f t="shared" ref="F18:F32" si="3">B18</f>
        <v>Завтрак 2</v>
      </c>
      <c r="G18" s="27"/>
      <c r="H18" s="27"/>
    </row>
    <row r="19" spans="2:8" ht="24.75" customHeight="1">
      <c r="B19" s="34" t="s">
        <v>19</v>
      </c>
      <c r="C19" s="27" t="s">
        <v>10</v>
      </c>
      <c r="D19" s="27" t="s">
        <v>37</v>
      </c>
      <c r="E19" s="33"/>
      <c r="F19" s="34" t="str">
        <f t="shared" si="3"/>
        <v>Сок фруктовый</v>
      </c>
      <c r="G19" s="27" t="str">
        <f t="shared" ref="G19:H32" si="4">C19</f>
        <v>180</v>
      </c>
      <c r="H19" s="27" t="str">
        <f t="shared" si="4"/>
        <v>118,66</v>
      </c>
    </row>
    <row r="20" spans="2:8" ht="24.75" customHeight="1">
      <c r="B20" s="34"/>
      <c r="C20" s="27"/>
      <c r="D20" s="27"/>
      <c r="E20" s="33"/>
      <c r="F20" s="34"/>
      <c r="G20" s="27"/>
      <c r="H20" s="27"/>
    </row>
    <row r="21" spans="2:8" ht="24.75" customHeight="1">
      <c r="B21" s="35"/>
      <c r="C21" s="27"/>
      <c r="D21" s="27"/>
      <c r="E21" s="33"/>
      <c r="F21" s="34"/>
      <c r="G21" s="27"/>
      <c r="H21" s="27"/>
    </row>
    <row r="22" spans="2:8" ht="24.75" customHeight="1">
      <c r="B22" s="32" t="s">
        <v>7</v>
      </c>
      <c r="C22" s="27"/>
      <c r="D22" s="27"/>
      <c r="E22" s="33"/>
      <c r="F22" s="32" t="str">
        <f t="shared" si="3"/>
        <v>Обед</v>
      </c>
      <c r="G22" s="27"/>
      <c r="H22" s="27"/>
    </row>
    <row r="23" spans="2:8" ht="24.75" customHeight="1">
      <c r="B23" s="36" t="s">
        <v>25</v>
      </c>
      <c r="C23" s="27" t="s">
        <v>10</v>
      </c>
      <c r="D23" s="27" t="s">
        <v>26</v>
      </c>
      <c r="E23" s="33"/>
      <c r="F23" s="37" t="str">
        <f t="shared" si="3"/>
        <v>Суп картофельный с макаронными изделиями</v>
      </c>
      <c r="G23" s="27" t="str">
        <f t="shared" si="4"/>
        <v>180</v>
      </c>
      <c r="H23" s="27" t="str">
        <f t="shared" si="4"/>
        <v>90,7</v>
      </c>
    </row>
    <row r="24" spans="2:8" ht="24.75" customHeight="1">
      <c r="B24" s="34" t="s">
        <v>27</v>
      </c>
      <c r="C24" s="27" t="s">
        <v>28</v>
      </c>
      <c r="D24" s="27" t="s">
        <v>38</v>
      </c>
      <c r="E24" s="33"/>
      <c r="F24" s="34" t="str">
        <f t="shared" si="3"/>
        <v>Биточки (котлеты) из мяса кур</v>
      </c>
      <c r="G24" s="27" t="str">
        <f t="shared" si="4"/>
        <v>70</v>
      </c>
      <c r="H24" s="27" t="str">
        <f t="shared" si="4"/>
        <v>137,99</v>
      </c>
    </row>
    <row r="25" spans="2:8" ht="24.75" customHeight="1">
      <c r="B25" s="34" t="s">
        <v>29</v>
      </c>
      <c r="C25" s="27" t="s">
        <v>41</v>
      </c>
      <c r="D25" s="27" t="s">
        <v>42</v>
      </c>
      <c r="E25" s="33"/>
      <c r="F25" s="34" t="str">
        <f t="shared" si="3"/>
        <v>Рис отварной с овощами</v>
      </c>
      <c r="G25" s="27" t="str">
        <f t="shared" si="4"/>
        <v>130</v>
      </c>
      <c r="H25" s="27" t="str">
        <f t="shared" si="4"/>
        <v>146,75</v>
      </c>
    </row>
    <row r="26" spans="2:8" ht="24.75" customHeight="1">
      <c r="B26" s="34" t="s">
        <v>30</v>
      </c>
      <c r="C26" s="27" t="s">
        <v>10</v>
      </c>
      <c r="D26" s="27" t="s">
        <v>34</v>
      </c>
      <c r="E26" s="33"/>
      <c r="F26" s="34" t="str">
        <f t="shared" si="3"/>
        <v>Напиток из яблок</v>
      </c>
      <c r="G26" s="27" t="str">
        <f t="shared" si="4"/>
        <v>180</v>
      </c>
      <c r="H26" s="27" t="str">
        <f t="shared" si="4"/>
        <v>92,43</v>
      </c>
    </row>
    <row r="27" spans="2:8" ht="24.75" customHeight="1">
      <c r="B27" s="34" t="s">
        <v>14</v>
      </c>
      <c r="C27" s="27" t="s">
        <v>43</v>
      </c>
      <c r="D27" s="27" t="s">
        <v>44</v>
      </c>
      <c r="E27" s="33"/>
      <c r="F27" s="34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4"/>
        <v>74,6</v>
      </c>
    </row>
    <row r="28" spans="2:8" ht="24.75" customHeight="1">
      <c r="B28" s="34"/>
      <c r="C28" s="27"/>
      <c r="D28" s="27"/>
      <c r="E28" s="33"/>
      <c r="F28" s="34"/>
      <c r="G28" s="27"/>
      <c r="H28" s="27"/>
    </row>
    <row r="29" spans="2:8" ht="24.75" customHeight="1">
      <c r="B29" s="35"/>
      <c r="C29" s="27"/>
      <c r="D29" s="27"/>
      <c r="E29" s="33"/>
      <c r="F29" s="34"/>
      <c r="G29" s="27"/>
      <c r="H29" s="27"/>
    </row>
    <row r="30" spans="2:8" ht="24.75" customHeight="1">
      <c r="B30" s="32" t="s">
        <v>6</v>
      </c>
      <c r="C30" s="38"/>
      <c r="D30" s="38"/>
      <c r="E30" s="33"/>
      <c r="F30" s="32" t="str">
        <f t="shared" si="3"/>
        <v>Полдник</v>
      </c>
      <c r="G30" s="27"/>
      <c r="H30" s="27"/>
    </row>
    <row r="31" spans="2:8" ht="24.75" customHeight="1">
      <c r="B31" s="34" t="s">
        <v>52</v>
      </c>
      <c r="C31" s="27" t="s">
        <v>9</v>
      </c>
      <c r="D31" s="27" t="s">
        <v>51</v>
      </c>
      <c r="E31" s="33"/>
      <c r="F31" s="34" t="str">
        <f t="shared" si="3"/>
        <v xml:space="preserve">Биточки (котлеты) капустно-морковные с маслом </v>
      </c>
      <c r="G31" s="27" t="str">
        <f t="shared" si="4"/>
        <v>150</v>
      </c>
      <c r="H31" s="27" t="str">
        <f>D31</f>
        <v>240,07</v>
      </c>
    </row>
    <row r="32" spans="2:8" ht="24.75" customHeight="1">
      <c r="B32" s="42" t="s">
        <v>48</v>
      </c>
      <c r="C32" s="27" t="s">
        <v>12</v>
      </c>
      <c r="D32" s="27" t="s">
        <v>49</v>
      </c>
      <c r="E32" s="33"/>
      <c r="F32" s="34" t="str">
        <f t="shared" si="3"/>
        <v xml:space="preserve">Чай черный с сахаром </v>
      </c>
      <c r="G32" s="27" t="str">
        <f t="shared" si="4"/>
        <v>200</v>
      </c>
      <c r="H32" s="27" t="str">
        <f>D32</f>
        <v>38,28</v>
      </c>
    </row>
    <row r="33" spans="2:8" ht="24.75" customHeight="1">
      <c r="B33" s="34"/>
      <c r="C33" s="34"/>
      <c r="D33" s="27"/>
      <c r="E33" s="33"/>
      <c r="F33" s="34"/>
      <c r="G33" s="27"/>
      <c r="H33" s="27"/>
    </row>
    <row r="34" spans="2:8" ht="11.25" customHeight="1">
      <c r="B34" s="3"/>
      <c r="C34" s="3"/>
      <c r="F34" s="3"/>
      <c r="G34" s="3"/>
      <c r="H34" s="7"/>
    </row>
    <row r="35" spans="2:8" s="39" customFormat="1">
      <c r="B35" s="41" t="s">
        <v>2</v>
      </c>
      <c r="C35" s="41"/>
      <c r="D35" s="40"/>
      <c r="F35" s="41" t="s">
        <v>2</v>
      </c>
      <c r="G35" s="41"/>
      <c r="H35" s="40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54</v>
      </c>
      <c r="F2" s="12"/>
      <c r="G2" s="12"/>
      <c r="H2" s="6" t="s">
        <v>54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4">
        <f>сад!C7</f>
        <v>44783</v>
      </c>
      <c r="D7" s="54"/>
      <c r="F7" s="15"/>
      <c r="G7" s="54">
        <f>C7</f>
        <v>44783</v>
      </c>
      <c r="H7" s="54"/>
    </row>
    <row r="8" spans="2:8" ht="20.25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>
      <c r="B9" s="50" t="s">
        <v>0</v>
      </c>
      <c r="C9" s="48" t="s">
        <v>18</v>
      </c>
      <c r="D9" s="55" t="s">
        <v>15</v>
      </c>
      <c r="F9" s="50" t="s">
        <v>0</v>
      </c>
      <c r="G9" s="48" t="s">
        <v>18</v>
      </c>
      <c r="H9" s="55" t="s">
        <v>15</v>
      </c>
    </row>
    <row r="10" spans="2:8" ht="37.5" customHeight="1">
      <c r="B10" s="51"/>
      <c r="C10" s="49"/>
      <c r="D10" s="56"/>
      <c r="F10" s="51"/>
      <c r="G10" s="49"/>
      <c r="H10" s="56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пшеничная молочная жидкая с/м</v>
      </c>
      <c r="C12" s="22" t="s">
        <v>13</v>
      </c>
      <c r="D12" s="22" t="s">
        <v>39</v>
      </c>
      <c r="E12" s="23"/>
      <c r="F12" s="24" t="str">
        <f>B12</f>
        <v>Каша пшеничная молочная жидкая с/м</v>
      </c>
      <c r="G12" s="22" t="str">
        <f>C12</f>
        <v>140</v>
      </c>
      <c r="H12" s="22" t="str">
        <f>D12</f>
        <v>108,79</v>
      </c>
    </row>
    <row r="13" spans="2:8" ht="24.75" customHeight="1">
      <c r="B13" s="24" t="str">
        <f>сад!B13</f>
        <v>Бутерброд с маслом и повидлом</v>
      </c>
      <c r="C13" s="22" t="s">
        <v>16</v>
      </c>
      <c r="D13" s="22" t="s">
        <v>36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Кофейный напиток с молоком</v>
      </c>
      <c r="C14" s="22" t="s">
        <v>10</v>
      </c>
      <c r="D14" s="22" t="s">
        <v>24</v>
      </c>
      <c r="E14" s="23"/>
      <c r="F14" s="24" t="str">
        <f t="shared" si="0"/>
        <v>Кофейный напиток с молоком</v>
      </c>
      <c r="G14" s="22" t="str">
        <f t="shared" si="1"/>
        <v>180</v>
      </c>
      <c r="H14" s="22" t="str">
        <f t="shared" si="2"/>
        <v>96,98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ref="F18:F32" si="3">B18</f>
        <v>Завтрак 2</v>
      </c>
      <c r="G18" s="22"/>
      <c r="H18" s="22"/>
    </row>
    <row r="19" spans="2:8" ht="24.75" customHeight="1">
      <c r="B19" s="24" t="str">
        <f>сад!B19</f>
        <v>Сок фруктовый</v>
      </c>
      <c r="C19" s="22" t="s">
        <v>9</v>
      </c>
      <c r="D19" s="22" t="s">
        <v>40</v>
      </c>
      <c r="E19" s="23"/>
      <c r="F19" s="24" t="str">
        <f t="shared" si="3"/>
        <v>Сок фруктовый</v>
      </c>
      <c r="G19" s="22" t="str">
        <f t="shared" ref="G19:G32" si="4">C19</f>
        <v>150</v>
      </c>
      <c r="H19" s="22" t="str">
        <f t="shared" ref="H19:H32" si="5">D19</f>
        <v>85,33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5" t="str">
        <f>сад!B23</f>
        <v>Суп картофельный с макаронными изделиями</v>
      </c>
      <c r="C23" s="22" t="s">
        <v>9</v>
      </c>
      <c r="D23" s="22" t="s">
        <v>31</v>
      </c>
      <c r="E23" s="23"/>
      <c r="F23" s="26" t="str">
        <f t="shared" si="3"/>
        <v>Суп картофельный с макаронными изделиями</v>
      </c>
      <c r="G23" s="22" t="str">
        <f t="shared" si="4"/>
        <v>150</v>
      </c>
      <c r="H23" s="22" t="str">
        <f t="shared" si="5"/>
        <v>75,58</v>
      </c>
    </row>
    <row r="24" spans="2:8" ht="24.75" customHeight="1">
      <c r="B24" s="24" t="str">
        <f>сад!B24</f>
        <v>Биточки (котлеты) из мяса кур</v>
      </c>
      <c r="C24" s="22" t="s">
        <v>32</v>
      </c>
      <c r="D24" s="27" t="s">
        <v>33</v>
      </c>
      <c r="E24" s="23"/>
      <c r="F24" s="24" t="str">
        <f t="shared" si="3"/>
        <v>Биточки (котлеты) из мяса кур</v>
      </c>
      <c r="G24" s="22" t="str">
        <f t="shared" si="4"/>
        <v>60</v>
      </c>
      <c r="H24" s="22" t="str">
        <f t="shared" si="5"/>
        <v>101,13</v>
      </c>
    </row>
    <row r="25" spans="2:8" ht="24.75" customHeight="1">
      <c r="B25" s="24" t="str">
        <f>сад!B25</f>
        <v>Рис отварной с овощами</v>
      </c>
      <c r="C25" s="22" t="s">
        <v>45</v>
      </c>
      <c r="D25" s="22" t="s">
        <v>46</v>
      </c>
      <c r="E25" s="23"/>
      <c r="F25" s="24" t="str">
        <f t="shared" si="3"/>
        <v>Рис отварной с овощами</v>
      </c>
      <c r="G25" s="22" t="str">
        <f t="shared" si="4"/>
        <v>110</v>
      </c>
      <c r="H25" s="22" t="str">
        <f t="shared" si="5"/>
        <v>109,75</v>
      </c>
    </row>
    <row r="26" spans="2:8" ht="24.75" customHeight="1">
      <c r="B26" s="24" t="str">
        <f>сад!B26</f>
        <v>Напиток из яблок</v>
      </c>
      <c r="C26" s="22" t="s">
        <v>9</v>
      </c>
      <c r="D26" s="22" t="s">
        <v>47</v>
      </c>
      <c r="E26" s="23"/>
      <c r="F26" s="24" t="str">
        <f t="shared" si="3"/>
        <v>Напиток из яблок</v>
      </c>
      <c r="G26" s="22" t="str">
        <f t="shared" si="4"/>
        <v>150</v>
      </c>
      <c r="H26" s="22" t="str">
        <f t="shared" si="5"/>
        <v>77,02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43</v>
      </c>
      <c r="D27" s="22" t="s">
        <v>44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5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8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 xml:space="preserve">Биточки (котлеты) капустно-морковные с маслом </v>
      </c>
      <c r="C31" s="27" t="s">
        <v>41</v>
      </c>
      <c r="D31" s="27" t="s">
        <v>53</v>
      </c>
      <c r="E31" s="23"/>
      <c r="F31" s="24" t="str">
        <f t="shared" si="3"/>
        <v xml:space="preserve">Биточки (котлеты) капустно-морковные с маслом </v>
      </c>
      <c r="G31" s="22" t="str">
        <f t="shared" si="4"/>
        <v>130</v>
      </c>
      <c r="H31" s="22" t="str">
        <f t="shared" si="5"/>
        <v>147,81</v>
      </c>
    </row>
    <row r="32" spans="2:8" ht="24.75" customHeight="1">
      <c r="B32" s="24" t="str">
        <f>сад!B32</f>
        <v xml:space="preserve">Чай черный с сахаром </v>
      </c>
      <c r="C32" s="27" t="s">
        <v>10</v>
      </c>
      <c r="D32" s="27" t="s">
        <v>50</v>
      </c>
      <c r="E32" s="23"/>
      <c r="F32" s="24" t="str">
        <f t="shared" si="3"/>
        <v xml:space="preserve">Чай черный с сахаром </v>
      </c>
      <c r="G32" s="22" t="str">
        <f t="shared" si="4"/>
        <v>180</v>
      </c>
      <c r="H32" s="22" t="str">
        <f t="shared" si="5"/>
        <v>34,45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9" customFormat="1">
      <c r="B35" s="31" t="s">
        <v>2</v>
      </c>
      <c r="C35" s="31"/>
      <c r="D35" s="30"/>
      <c r="F35" s="31" t="s">
        <v>2</v>
      </c>
      <c r="G35" s="31"/>
      <c r="H35" s="30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2022-05-23T04:59:38Z</cp:lastPrinted>
  <dcterms:created xsi:type="dcterms:W3CDTF">1996-10-08T23:32:33Z</dcterms:created>
  <dcterms:modified xsi:type="dcterms:W3CDTF">2022-08-03T09:51:08Z</dcterms:modified>
</cp:coreProperties>
</file>