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6" i="18"/>
  <c r="H26"/>
  <c r="B26"/>
  <c r="F26" s="1"/>
  <c r="F26" i="17"/>
  <c r="H26"/>
  <c r="G26"/>
  <c r="G13" i="18"/>
  <c r="H13"/>
  <c r="G14"/>
  <c r="H14"/>
  <c r="B12"/>
  <c r="F12" s="1"/>
  <c r="G12"/>
  <c r="H12"/>
  <c r="G30" i="17"/>
  <c r="F13"/>
  <c r="G13"/>
  <c r="H13"/>
  <c r="F14"/>
  <c r="G14"/>
  <c r="H14"/>
  <c r="G23" i="18"/>
  <c r="H23"/>
  <c r="F23" i="17"/>
  <c r="G23"/>
  <c r="H23"/>
  <c r="B23" i="18"/>
  <c r="F23" s="1"/>
  <c r="C7" l="1"/>
  <c r="G7" s="1"/>
  <c r="G7" i="17"/>
  <c r="G18" i="18"/>
  <c r="G22"/>
  <c r="G24"/>
  <c r="G25"/>
  <c r="G29"/>
  <c r="G30"/>
  <c r="G18" i="17"/>
  <c r="G22"/>
  <c r="G24"/>
  <c r="G25"/>
  <c r="G29"/>
  <c r="G12"/>
  <c r="H18" i="18"/>
  <c r="H22"/>
  <c r="H24"/>
  <c r="H25"/>
  <c r="H29"/>
  <c r="H30"/>
  <c r="B14"/>
  <c r="F14" s="1"/>
  <c r="B13"/>
  <c r="F13" s="1"/>
  <c r="B17"/>
  <c r="F17" s="1"/>
  <c r="B18"/>
  <c r="F18" s="1"/>
  <c r="B21"/>
  <c r="F21" s="1"/>
  <c r="B22"/>
  <c r="F22" s="1"/>
  <c r="B24"/>
  <c r="F24" s="1"/>
  <c r="B25"/>
  <c r="F25" s="1"/>
  <c r="B28"/>
  <c r="F28" s="1"/>
  <c r="B29"/>
  <c r="F29" s="1"/>
  <c r="B30"/>
  <c r="F30" s="1"/>
  <c r="H18" i="17"/>
  <c r="H22"/>
  <c r="H24"/>
  <c r="H25"/>
  <c r="H29"/>
  <c r="H30"/>
  <c r="H12"/>
  <c r="F17"/>
  <c r="F18"/>
  <c r="F21"/>
  <c r="F22"/>
  <c r="F24"/>
  <c r="F25"/>
  <c r="F28"/>
  <c r="F29"/>
  <c r="F30"/>
  <c r="F12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<sst xmlns="http://schemas.openxmlformats.org/spreadsheetml/2006/main" count="94" uniqueCount="56">
  <si>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</si>
  <si>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</si>
  <si>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</si>
  <si>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</si>
  <si>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</si>
  <si>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</si>
  <si>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</si>
  <si>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</si>
  <si>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</si>
  <si>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</si>
  <si>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</si>
  <si>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</si>
  <si>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</si>
  <si>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</si>
  <si>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100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</si>
  <si>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</si>
  <si>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</si>
  <si>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</si>
  <si>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</si>
  <si>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</si>
  <si>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</si>
  <si>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Каша пшенная молочная жидкая с/м</t>
  </si>
  <si>
    <t>Бутерброд с маслом 10/30</t>
  </si>
  <si>
    <t>40</t>
  </si>
  <si>
    <t>Чай с молоком</t>
  </si>
  <si>
    <t>65,52</t>
  </si>
  <si>
    <t>47</t>
  </si>
  <si>
    <t>Уха Рыбацкая</t>
  </si>
  <si>
    <t>65,88</t>
  </si>
  <si>
    <t>Котлета Детская</t>
  </si>
  <si>
    <t>70</t>
  </si>
  <si>
    <t>Картофельное пюре</t>
  </si>
  <si>
    <t>Напиток из яблок</t>
  </si>
  <si>
    <t>Чай черный с сахаром</t>
  </si>
  <si>
    <t>38,28</t>
  </si>
  <si>
    <t>58,97</t>
  </si>
  <si>
    <t>54,9</t>
  </si>
  <si>
    <t>60</t>
  </si>
  <si>
    <t>92,43</t>
  </si>
  <si>
    <t>34,45</t>
  </si>
  <si>
    <t>130</t>
  </si>
  <si>
    <t>20/20</t>
  </si>
  <si>
    <t>Пирожок печеный с повидлом</t>
  </si>
  <si>
    <t>93,69</t>
  </si>
  <si>
    <t>108,74</t>
  </si>
  <si>
    <t>125,49</t>
  </si>
  <si>
    <t>110</t>
  </si>
  <si>
    <t>113,38</t>
  </si>
  <si>
    <t>101,90</t>
  </si>
  <si>
    <t>77,03</t>
  </si>
  <si>
    <t>74,6</t>
  </si>
  <si>
    <t>124,27</t>
  </si>
  <si>
    <t>132,28</t>
  </si>
  <si>
    <t>120,42</t>
  </si>
  <si>
    <t>Фрукты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</si>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</sst>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17" fontId="10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/>
    </xf>
    <xf numFmtId="49" fontId="12" fillId="0" borderId="0" xfId="1" applyNumberFormat="1" applyFont="1"/>
    <xf numFmtId="0" fontId="12" fillId="0" borderId="0" xfId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2" fillId="0" borderId="0" xfId="0" applyFont="1"/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1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55</v>
      </c>
      <c r="F2" s="7"/>
      <c r="G2" s="7"/>
      <c r="H2" s="6" t="s">
        <v>55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9">
        <v>44789</v>
      </c>
      <c r="D7" s="49"/>
      <c r="F7" s="4"/>
      <c r="G7" s="49">
        <f>C7</f>
        <v>44789</v>
      </c>
      <c r="H7" s="49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7" t="s">
        <v>19</v>
      </c>
      <c r="D9" s="47" t="s">
        <v>17</v>
      </c>
      <c r="F9" s="43" t="s">
        <v>0</v>
      </c>
      <c r="G9" s="47" t="s">
        <v>19</v>
      </c>
      <c r="H9" s="47" t="s">
        <v>18</v>
      </c>
    </row>
    <row r="10" spans="2:8" ht="37.5" customHeight="1">
      <c r="B10" s="44"/>
      <c r="C10" s="48"/>
      <c r="D10" s="48"/>
      <c r="F10" s="44"/>
      <c r="G10" s="48"/>
      <c r="H10" s="48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0"/>
      <c r="H11" s="31"/>
    </row>
    <row r="12" spans="2:8" ht="24.75" customHeight="1">
      <c r="B12" s="42" t="s">
        <v>21</v>
      </c>
      <c r="C12" s="31" t="s">
        <v>11</v>
      </c>
      <c r="D12" s="31" t="s">
        <v>51</v>
      </c>
      <c r="E12" s="32"/>
      <c r="F12" s="33" t="str">
        <f>B12</f>
        <v>Каша пшенная молочная жидкая с/м</v>
      </c>
      <c r="G12" s="31" t="str">
        <f>C12</f>
        <v>160</v>
      </c>
      <c r="H12" s="31" t="str">
        <f>D12</f>
        <v>124,27</v>
      </c>
    </row>
    <row r="13" spans="2:8" ht="24.75" customHeight="1">
      <c r="B13" s="42" t="s">
        <v>22</v>
      </c>
      <c r="C13" s="31" t="s">
        <v>23</v>
      </c>
      <c r="D13" s="31" t="s">
        <v>45</v>
      </c>
      <c r="E13" s="32"/>
      <c r="F13" s="33" t="str">
        <f t="shared" ref="F13:F14" si="0">B13</f>
        <v>Бутерброд с маслом 10/30</v>
      </c>
      <c r="G13" s="31" t="str">
        <f t="shared" ref="G13:G14" si="1">C13</f>
        <v>40</v>
      </c>
      <c r="H13" s="31" t="str">
        <f t="shared" ref="H13:H14" si="2">D13</f>
        <v>125,49</v>
      </c>
    </row>
    <row r="14" spans="2:8" ht="24.75" customHeight="1">
      <c r="B14" s="42" t="s">
        <v>24</v>
      </c>
      <c r="C14" s="31" t="s">
        <v>12</v>
      </c>
      <c r="D14" s="31" t="s">
        <v>25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42"/>
      <c r="C15" s="31"/>
      <c r="D15" s="31"/>
      <c r="E15" s="32"/>
      <c r="F15" s="33"/>
      <c r="G15" s="31"/>
      <c r="H15" s="31"/>
    </row>
    <row r="16" spans="2:8" ht="24.75" customHeight="1">
      <c r="B16" s="42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0" si="3">B17</f>
        <v>Завтрак 2</v>
      </c>
      <c r="G17" s="31"/>
      <c r="H17" s="31"/>
    </row>
    <row r="18" spans="2:8" ht="24.75" customHeight="1">
      <c r="B18" s="42" t="s">
        <v>54</v>
      </c>
      <c r="C18" s="31" t="s">
        <v>14</v>
      </c>
      <c r="D18" s="31" t="s">
        <v>26</v>
      </c>
      <c r="E18" s="32"/>
      <c r="F18" s="33" t="str">
        <f t="shared" si="3"/>
        <v>Фрукты</v>
      </c>
      <c r="G18" s="31" t="str">
        <f t="shared" ref="G18:G30" si="4">C18</f>
        <v>100</v>
      </c>
      <c r="H18" s="31" t="str">
        <f t="shared" ref="H18:H30" si="5">D18</f>
        <v>47</v>
      </c>
    </row>
    <row r="19" spans="2:8" ht="24.75" customHeight="1">
      <c r="B19" s="42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3"/>
        <v>Обед</v>
      </c>
      <c r="G21" s="31"/>
      <c r="H21" s="31"/>
    </row>
    <row r="22" spans="2:8" ht="24.75" customHeight="1">
      <c r="B22" s="42" t="s">
        <v>27</v>
      </c>
      <c r="C22" s="31" t="s">
        <v>10</v>
      </c>
      <c r="D22" s="31" t="s">
        <v>28</v>
      </c>
      <c r="E22" s="32"/>
      <c r="F22" s="33" t="str">
        <f t="shared" si="3"/>
        <v>Уха Рыбацкая</v>
      </c>
      <c r="G22" s="31" t="str">
        <f t="shared" si="4"/>
        <v>180</v>
      </c>
      <c r="H22" s="31" t="str">
        <f t="shared" si="5"/>
        <v>65,88</v>
      </c>
    </row>
    <row r="23" spans="2:8" ht="24.75" customHeight="1">
      <c r="B23" s="42" t="s">
        <v>29</v>
      </c>
      <c r="C23" s="31" t="s">
        <v>30</v>
      </c>
      <c r="D23" s="31" t="s">
        <v>52</v>
      </c>
      <c r="E23" s="32"/>
      <c r="F23" s="33" t="str">
        <f t="shared" ref="F23" si="6">B23</f>
        <v>Котлета Детская</v>
      </c>
      <c r="G23" s="31" t="str">
        <f t="shared" ref="G23" si="7">C23</f>
        <v>70</v>
      </c>
      <c r="H23" s="31" t="str">
        <f t="shared" ref="H23" si="8">D23</f>
        <v>132,28</v>
      </c>
    </row>
    <row r="24" spans="2:8" ht="24.75" customHeight="1">
      <c r="B24" s="42" t="s">
        <v>31</v>
      </c>
      <c r="C24" s="31" t="s">
        <v>40</v>
      </c>
      <c r="D24" s="31" t="s">
        <v>53</v>
      </c>
      <c r="E24" s="32"/>
      <c r="F24" s="33" t="str">
        <f t="shared" si="3"/>
        <v>Картофельное пюре</v>
      </c>
      <c r="G24" s="31" t="str">
        <f t="shared" si="4"/>
        <v>130</v>
      </c>
      <c r="H24" s="31" t="str">
        <f t="shared" si="5"/>
        <v>120,42</v>
      </c>
    </row>
    <row r="25" spans="2:8" ht="24.75" customHeight="1">
      <c r="B25" s="42" t="s">
        <v>32</v>
      </c>
      <c r="C25" s="31" t="s">
        <v>10</v>
      </c>
      <c r="D25" s="31" t="s">
        <v>38</v>
      </c>
      <c r="E25" s="32"/>
      <c r="F25" s="33" t="str">
        <f t="shared" si="3"/>
        <v>Напиток из яблок</v>
      </c>
      <c r="G25" s="31" t="str">
        <f t="shared" si="4"/>
        <v>180</v>
      </c>
      <c r="H25" s="31" t="str">
        <f t="shared" si="5"/>
        <v>92,43</v>
      </c>
    </row>
    <row r="26" spans="2:8" ht="24.75" customHeight="1">
      <c r="B26" s="42" t="s">
        <v>16</v>
      </c>
      <c r="C26" s="31" t="s">
        <v>41</v>
      </c>
      <c r="D26" s="31" t="s">
        <v>50</v>
      </c>
      <c r="E26" s="32"/>
      <c r="F26" s="33" t="str">
        <f t="shared" si="3"/>
        <v>Хлеб пшеничный/ржаной витаминизированный</v>
      </c>
      <c r="G26" s="31" t="str">
        <f t="shared" si="4"/>
        <v>20/20</v>
      </c>
      <c r="H26" s="31" t="str">
        <f t="shared" si="5"/>
        <v>74,6</v>
      </c>
    </row>
    <row r="27" spans="2:8" ht="24.75" customHeight="1">
      <c r="B27" s="34"/>
      <c r="C27" s="31"/>
      <c r="D27" s="31"/>
      <c r="E27" s="32"/>
      <c r="F27" s="33"/>
      <c r="G27" s="31"/>
      <c r="H27" s="31"/>
    </row>
    <row r="28" spans="2:8" ht="24.75" customHeight="1">
      <c r="B28" s="30" t="s">
        <v>6</v>
      </c>
      <c r="C28" s="35"/>
      <c r="D28" s="35"/>
      <c r="E28" s="32"/>
      <c r="F28" s="30" t="str">
        <f t="shared" si="3"/>
        <v>Полдник</v>
      </c>
      <c r="G28" s="31"/>
      <c r="H28" s="31"/>
    </row>
    <row r="29" spans="2:8" ht="24.75" customHeight="1">
      <c r="B29" s="42" t="s">
        <v>42</v>
      </c>
      <c r="C29" s="31" t="s">
        <v>13</v>
      </c>
      <c r="D29" s="40" t="s">
        <v>43</v>
      </c>
      <c r="E29" s="32"/>
      <c r="F29" s="33" t="str">
        <f t="shared" si="3"/>
        <v>Пирожок печеный с повидлом</v>
      </c>
      <c r="G29" s="31" t="str">
        <f t="shared" si="4"/>
        <v>50</v>
      </c>
      <c r="H29" s="40" t="str">
        <f t="shared" si="5"/>
        <v>93,69</v>
      </c>
    </row>
    <row r="30" spans="2:8" ht="24.75" customHeight="1">
      <c r="B30" s="42" t="s">
        <v>33</v>
      </c>
      <c r="C30" s="31" t="s">
        <v>12</v>
      </c>
      <c r="D30" s="31" t="s">
        <v>34</v>
      </c>
      <c r="E30" s="32"/>
      <c r="F30" s="33" t="str">
        <f t="shared" si="3"/>
        <v>Чай черный с сахаром</v>
      </c>
      <c r="G30" s="31" t="str">
        <f t="shared" si="4"/>
        <v>200</v>
      </c>
      <c r="H30" s="31" t="str">
        <f t="shared" si="5"/>
        <v>38,28</v>
      </c>
    </row>
    <row r="31" spans="2:8" ht="24.75" customHeight="1">
      <c r="B31" s="42"/>
      <c r="C31" s="36"/>
      <c r="D31" s="31"/>
      <c r="E31" s="32"/>
      <c r="F31" s="33"/>
      <c r="G31" s="31"/>
      <c r="H31" s="31"/>
    </row>
    <row r="32" spans="2:8" ht="11.25" customHeight="1">
      <c r="B32" s="3"/>
      <c r="C32" s="3"/>
      <c r="F32" s="3"/>
      <c r="G32" s="3"/>
      <c r="H32" s="7"/>
    </row>
    <row r="33" spans="2:8" s="39" customFormat="1">
      <c r="B33" s="37" t="s">
        <v>2</v>
      </c>
      <c r="C33" s="37"/>
      <c r="D33" s="38"/>
      <c r="F33" s="37" t="s">
        <v>2</v>
      </c>
      <c r="G33" s="37"/>
      <c r="H33" s="38"/>
    </row>
    <row r="34" spans="2:8">
      <c r="B34" s="2"/>
      <c r="C34" s="2"/>
      <c r="F34" s="2"/>
      <c r="G34" s="2"/>
      <c r="H34" s="7"/>
    </row>
    <row r="35" spans="2:8">
      <c r="B35" s="2"/>
      <c r="C35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55</v>
      </c>
      <c r="F2" s="12"/>
      <c r="G2" s="12"/>
      <c r="H2" s="6" t="s">
        <v>55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4">
        <f>сад!C7</f>
        <v>44789</v>
      </c>
      <c r="D7" s="54"/>
      <c r="F7" s="15"/>
      <c r="G7" s="54">
        <f>C7</f>
        <v>44789</v>
      </c>
      <c r="H7" s="54"/>
    </row>
    <row r="8" spans="2:8" ht="20.25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>
      <c r="B9" s="50" t="s">
        <v>0</v>
      </c>
      <c r="C9" s="47" t="s">
        <v>20</v>
      </c>
      <c r="D9" s="55" t="s">
        <v>18</v>
      </c>
      <c r="F9" s="50" t="s">
        <v>0</v>
      </c>
      <c r="G9" s="47" t="s">
        <v>20</v>
      </c>
      <c r="H9" s="55" t="s">
        <v>18</v>
      </c>
    </row>
    <row r="10" spans="2:8" ht="37.5" customHeight="1">
      <c r="B10" s="51"/>
      <c r="C10" s="48"/>
      <c r="D10" s="56"/>
      <c r="F10" s="51"/>
      <c r="G10" s="48"/>
      <c r="H10" s="56"/>
    </row>
    <row r="11" spans="2:8" ht="24.75" customHeight="1">
      <c r="B11" s="21" t="s">
        <v>8</v>
      </c>
      <c r="C11" s="22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пшенная молочная жидкая с/м</v>
      </c>
      <c r="C12" s="22" t="s">
        <v>15</v>
      </c>
      <c r="D12" s="22" t="s">
        <v>44</v>
      </c>
      <c r="E12" s="23"/>
      <c r="F12" s="24" t="str">
        <f>B12</f>
        <v>Каша пшенная молочная жидкая с/м</v>
      </c>
      <c r="G12" s="22" t="str">
        <f>C12</f>
        <v>140</v>
      </c>
      <c r="H12" s="22" t="str">
        <f>D12</f>
        <v>108,74</v>
      </c>
    </row>
    <row r="13" spans="2:8" ht="24.75" customHeight="1">
      <c r="B13" s="24" t="str">
        <f>сад!B13</f>
        <v>Бутерброд с маслом 10/30</v>
      </c>
      <c r="C13" s="22" t="s">
        <v>23</v>
      </c>
      <c r="D13" s="22" t="s">
        <v>45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35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0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14</v>
      </c>
      <c r="D18" s="22" t="s">
        <v>26</v>
      </c>
      <c r="E18" s="23"/>
      <c r="F18" s="24" t="str">
        <f t="shared" si="3"/>
        <v>Фрукты</v>
      </c>
      <c r="G18" s="22" t="str">
        <f t="shared" ref="G18:G30" si="4">C18</f>
        <v>100</v>
      </c>
      <c r="H18" s="22" t="str">
        <f t="shared" ref="H18:H30" si="5">D18</f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Уха Рыбацкая</v>
      </c>
      <c r="C22" s="22" t="s">
        <v>9</v>
      </c>
      <c r="D22" s="22" t="s">
        <v>36</v>
      </c>
      <c r="E22" s="23"/>
      <c r="F22" s="24" t="str">
        <f t="shared" si="3"/>
        <v>Уха Рыбацкая</v>
      </c>
      <c r="G22" s="22" t="str">
        <f t="shared" si="4"/>
        <v>150</v>
      </c>
      <c r="H22" s="22" t="str">
        <f t="shared" si="5"/>
        <v>54,9</v>
      </c>
    </row>
    <row r="23" spans="2:8" ht="24.75" customHeight="1">
      <c r="B23" s="24" t="str">
        <f>сад!B23</f>
        <v>Котлета Детская</v>
      </c>
      <c r="C23" s="22" t="s">
        <v>37</v>
      </c>
      <c r="D23" s="22" t="s">
        <v>47</v>
      </c>
      <c r="E23" s="23"/>
      <c r="F23" s="24" t="str">
        <f t="shared" si="3"/>
        <v>Котлета Детская</v>
      </c>
      <c r="G23" s="22" t="str">
        <f t="shared" ref="G23" si="6">C23</f>
        <v>60</v>
      </c>
      <c r="H23" s="22" t="str">
        <f t="shared" ref="H23" si="7">D23</f>
        <v>113,38</v>
      </c>
    </row>
    <row r="24" spans="2:8" ht="24.75" customHeight="1">
      <c r="B24" s="24" t="str">
        <f>сад!B24</f>
        <v>Картофельное пюре</v>
      </c>
      <c r="C24" s="22" t="s">
        <v>46</v>
      </c>
      <c r="D24" s="22" t="s">
        <v>48</v>
      </c>
      <c r="E24" s="23"/>
      <c r="F24" s="24" t="str">
        <f t="shared" si="3"/>
        <v>Картофельное пюре</v>
      </c>
      <c r="G24" s="22" t="str">
        <f t="shared" si="4"/>
        <v>110</v>
      </c>
      <c r="H24" s="22" t="str">
        <f t="shared" si="5"/>
        <v>101,90</v>
      </c>
    </row>
    <row r="25" spans="2:8" ht="24.75" customHeight="1">
      <c r="B25" s="24" t="str">
        <f>сад!B25</f>
        <v>Напиток из яблок</v>
      </c>
      <c r="C25" s="22" t="s">
        <v>9</v>
      </c>
      <c r="D25" s="22" t="s">
        <v>49</v>
      </c>
      <c r="E25" s="23"/>
      <c r="F25" s="24" t="str">
        <f t="shared" si="3"/>
        <v>Напиток из яблок</v>
      </c>
      <c r="G25" s="22" t="str">
        <f t="shared" si="4"/>
        <v>150</v>
      </c>
      <c r="H25" s="22" t="str">
        <f t="shared" si="5"/>
        <v>77,03</v>
      </c>
    </row>
    <row r="26" spans="2:8" ht="24.75" customHeight="1">
      <c r="B26" s="24" t="str">
        <f>сад!B26</f>
        <v>Хлеб пшеничный/ржаной витаминизированный</v>
      </c>
      <c r="C26" s="22" t="s">
        <v>41</v>
      </c>
      <c r="D26" s="22" t="s">
        <v>50</v>
      </c>
      <c r="E26" s="23"/>
      <c r="F26" s="24" t="str">
        <f t="shared" ref="F26" si="8">B26</f>
        <v>Хлеб пшеничный/ржаной витаминизированный</v>
      </c>
      <c r="G26" s="22" t="str">
        <f t="shared" ref="G26" si="9">C26</f>
        <v>20/20</v>
      </c>
      <c r="H26" s="22" t="str">
        <f t="shared" ref="H26" si="10">D26</f>
        <v>74,6</v>
      </c>
    </row>
    <row r="27" spans="2:8" ht="24.75" customHeight="1">
      <c r="B27" s="24"/>
      <c r="C27" s="22"/>
      <c r="D27" s="22"/>
      <c r="E27" s="23"/>
      <c r="F27" s="24"/>
      <c r="G27" s="22"/>
      <c r="H27" s="22"/>
    </row>
    <row r="28" spans="2:8" ht="24.75" customHeight="1">
      <c r="B28" s="21" t="str">
        <f>сад!B28</f>
        <v>Полдник</v>
      </c>
      <c r="C28" s="25"/>
      <c r="D28" s="25"/>
      <c r="E28" s="23"/>
      <c r="F28" s="21" t="str">
        <f t="shared" si="3"/>
        <v>Полдник</v>
      </c>
      <c r="G28" s="22"/>
      <c r="H28" s="22"/>
    </row>
    <row r="29" spans="2:8" ht="24.75" customHeight="1">
      <c r="B29" s="24" t="str">
        <f>сад!B29</f>
        <v>Пирожок печеный с повидлом</v>
      </c>
      <c r="C29" s="22" t="s">
        <v>13</v>
      </c>
      <c r="D29" s="41" t="s">
        <v>43</v>
      </c>
      <c r="E29" s="23"/>
      <c r="F29" s="24" t="str">
        <f t="shared" si="3"/>
        <v>Пирожок печеный с повидлом</v>
      </c>
      <c r="G29" s="22" t="str">
        <f t="shared" si="4"/>
        <v>50</v>
      </c>
      <c r="H29" s="41" t="str">
        <f t="shared" si="5"/>
        <v>93,69</v>
      </c>
    </row>
    <row r="30" spans="2:8" ht="24.75" customHeight="1">
      <c r="B30" s="24" t="str">
        <f>сад!B30</f>
        <v>Чай черный с сахаром</v>
      </c>
      <c r="C30" s="22" t="s">
        <v>10</v>
      </c>
      <c r="D30" s="22" t="s">
        <v>39</v>
      </c>
      <c r="E30" s="23"/>
      <c r="F30" s="24" t="str">
        <f t="shared" si="3"/>
        <v>Чай черный с сахаром</v>
      </c>
      <c r="G30" s="22" t="str">
        <f t="shared" si="4"/>
        <v>180</v>
      </c>
      <c r="H30" s="22" t="str">
        <f t="shared" si="5"/>
        <v>34,45</v>
      </c>
    </row>
    <row r="31" spans="2:8" ht="24.75" customHeight="1">
      <c r="B31" s="24"/>
      <c r="C31" s="26"/>
      <c r="D31" s="22"/>
      <c r="E31" s="23"/>
      <c r="F31" s="24"/>
      <c r="G31" s="26"/>
      <c r="H31" s="22"/>
    </row>
    <row r="32" spans="2:8" ht="11.25" customHeight="1">
      <c r="B32" s="14"/>
      <c r="C32" s="14"/>
      <c r="F32" s="14"/>
      <c r="G32" s="14"/>
      <c r="H32" s="12"/>
    </row>
    <row r="33" spans="2:8" s="28" customFormat="1">
      <c r="B33" s="29" t="s">
        <v>2</v>
      </c>
      <c r="C33" s="29"/>
      <c r="D33" s="27"/>
      <c r="F33" s="29" t="s">
        <v>2</v>
      </c>
      <c r="G33" s="29"/>
      <c r="H33" s="27"/>
    </row>
    <row r="34" spans="2:8">
      <c r="B34" s="13"/>
      <c r="C34" s="13"/>
      <c r="F34" s="13"/>
      <c r="G34" s="13"/>
      <c r="H34" s="12"/>
    </row>
    <row r="35" spans="2:8">
      <c r="B35" s="13"/>
      <c r="C35" s="13"/>
      <c r="F35" s="13"/>
      <c r="G35" s="13"/>
      <c r="H35" s="12"/>
    </row>
  </sheetData>
  <mergeCells count="10">
    <mergeCell ref="G7:H7"/>
    <mergeCell ref="G9:G10"/>
    <mergeCell ref="F8:H8"/>
    <mergeCell ref="F9:F10"/>
    <mergeCell ref="H9:H10"/>
    <mergeCell ref="B9:B10"/>
    <mergeCell ref="B8:D8"/>
    <mergeCell ref="C7:D7"/>
    <mergeCell ref="C9:C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2022-08-10T10:19:23Z</dcterms:modified>
</cp:coreProperties>
</file>