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0">сад!$A$1:$H$37</definedName>
  </definedNames>
  <calcPr calcId="124519"/>
</workbook>
</file>

<file path=xl/calcChain.xml><?xml version="1.0" encoding="utf-8"?>
<calcChain xmlns="http://schemas.openxmlformats.org/spreadsheetml/2006/main">
  <c r="B22" i="18"/>
  <c r="F22" s="1"/>
  <c r="G22"/>
  <c r="H22"/>
  <c r="F22" i="17" l="1"/>
  <c r="G22"/>
  <c r="H22"/>
  <c r="G28" i="18"/>
  <c r="H28"/>
  <c r="G29"/>
  <c r="H29"/>
  <c r="B28" l="1"/>
  <c r="F28" s="1"/>
  <c r="B29"/>
  <c r="F29" s="1"/>
  <c r="F28" i="17"/>
  <c r="G28"/>
  <c r="H28"/>
  <c r="F29"/>
  <c r="G29"/>
  <c r="H29"/>
  <c r="B7" i="18" l="1"/>
  <c r="F7" s="1"/>
  <c r="F7" i="17"/>
  <c r="G34"/>
  <c r="G33"/>
  <c r="G27"/>
  <c r="G26"/>
  <c r="G25"/>
  <c r="G24"/>
  <c r="G23"/>
  <c r="G18"/>
  <c r="G14"/>
  <c r="G13"/>
  <c r="G12"/>
  <c r="G34" i="18"/>
  <c r="G33"/>
  <c r="G27"/>
  <c r="G26"/>
  <c r="G25"/>
  <c r="G24"/>
  <c r="G23"/>
  <c r="G18"/>
  <c r="G14"/>
  <c r="G13"/>
  <c r="G12"/>
  <c r="H13"/>
  <c r="H14"/>
  <c r="H18"/>
  <c r="H23"/>
  <c r="H24"/>
  <c r="H25"/>
  <c r="H27"/>
  <c r="H33"/>
  <c r="H34"/>
  <c r="H12"/>
  <c r="B13"/>
  <c r="F13" s="1"/>
  <c r="B14"/>
  <c r="F14" s="1"/>
  <c r="B17"/>
  <c r="F17" s="1"/>
  <c r="B18"/>
  <c r="F18" s="1"/>
  <c r="B21"/>
  <c r="F21" s="1"/>
  <c r="B23"/>
  <c r="F23" s="1"/>
  <c r="B24"/>
  <c r="F24" s="1"/>
  <c r="B25"/>
  <c r="F25" s="1"/>
  <c r="B26"/>
  <c r="F26" s="1"/>
  <c r="B27"/>
  <c r="F27" s="1"/>
  <c r="B32"/>
  <c r="F32" s="1"/>
  <c r="B33"/>
  <c r="F33" s="1"/>
  <c r="B34"/>
  <c r="F34" s="1"/>
  <c r="B12"/>
  <c r="F12" s="1"/>
  <c r="H13" i="17"/>
  <c r="H14"/>
  <c r="H18"/>
  <c r="H23"/>
  <c r="H24"/>
  <c r="H25"/>
  <c r="H27"/>
  <c r="H33"/>
  <c r="H34"/>
  <c r="F13"/>
  <c r="F14"/>
  <c r="F17"/>
  <c r="F18"/>
  <c r="F21"/>
  <c r="F23"/>
  <c r="F24"/>
  <c r="F25"/>
  <c r="F26"/>
  <c r="F27"/>
  <c r="F32"/>
  <c r="F33"/>
  <c r="F34"/>
  <c r="H12"/>
  <c r="F12"/>
</calcChain>
</file>

<file path=xl/sharedStrings.xml><?xml version="1.0" encoding="utf-8"?>
<sst xmlns="http://schemas.openxmlformats.org/spreadsheetml/2006/main" count="80" uniqueCount="45">
  <si>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</si>
  <si>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</si>
  <si>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</si>
  <si>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</si>
  <si>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</si>
  <si>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</si>
  <si>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</si>
  <si>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</si>
  <si>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</si>
  <si>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160</t>
  </si>
  <si>
    <t>150</t>
  </si>
  <si>
    <t>50</t>
  </si>
  <si>
    <t>200</t>
  </si>
  <si>
    <t>180</t>
  </si>
  <si>
    <t>140</t>
  </si>
  <si>
    <t>Хлеб пшеничный/ржаной витаминизированный</t>
  </si>
  <si>
    <t>Калорийность блюд</t>
  </si>
  <si>
    <t>Каша "Дружба" (рис/пшено) молочная жидкая с/м</t>
  </si>
  <si>
    <t>Объем порций (г.), Возраст 3-7</t>
  </si>
  <si>
    <t xml:space="preserve">Объем порций (г.), Возраст 1,5-3 </t>
  </si>
  <si>
    <t>Бутерброд с сыром</t>
  </si>
  <si>
    <t>40</t>
  </si>
  <si>
    <t>115</t>
  </si>
  <si>
    <t>Какао с молоком</t>
  </si>
  <si>
    <t>74,46</t>
  </si>
  <si>
    <t xml:space="preserve">Суп картофельный с бобовыми   </t>
  </si>
  <si>
    <t>Гренки (сухарики)</t>
  </si>
  <si>
    <t xml:space="preserve">Тефтели мясные  </t>
  </si>
  <si>
    <t>Соус сметанный</t>
  </si>
  <si>
    <t xml:space="preserve">Компот из сухофруктов  </t>
  </si>
  <si>
    <t>170</t>
  </si>
  <si>
    <t>10</t>
  </si>
  <si>
    <t xml:space="preserve">Пирожки печеные из дрожжевого теста с повидлом </t>
  </si>
  <si>
    <t xml:space="preserve">Чай черный с сахаром </t>
  </si>
  <si>
    <t>134,23</t>
  </si>
  <si>
    <t>118,66</t>
  </si>
  <si>
    <t>20/20</t>
  </si>
  <si>
    <t>74,6</t>
  </si>
  <si>
    <t>85,33</t>
  </si>
  <si>
    <t>Сок фруктовый</t>
  </si>
  <si>
    <t>Салат из белокочанной капусты с кукурузой, луком и растит. маслом</t>
  </si>
  <si>
    <t>Макаронные изделия отварные</t>
  </si>
  <si>
    <t>140,89</t>
  </si>
  <si>
    <t>119,22</t>
  </si>
  <si>
    <t>Утверждаю: Заведующий МАДОУ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</si>
</sst>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4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 CYR"/>
      <charset val="204"/>
    </font>
    <font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4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8" fillId="0" borderId="1" xfId="0" applyFont="1" applyBorder="1" applyAlignment="1">
      <alignment horizontal="right"/>
    </xf>
    <xf numFmtId="17" fontId="8" fillId="0" borderId="1" xfId="0" applyNumberFormat="1" applyFont="1" applyBorder="1" applyAlignment="1">
      <alignment horizontal="center" wrapText="1"/>
    </xf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10" fillId="0" borderId="0" xfId="0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17" fontId="8" fillId="0" borderId="1" xfId="1" applyNumberFormat="1" applyFont="1" applyBorder="1" applyAlignment="1">
      <alignment horizontal="center" wrapText="1"/>
    </xf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0" fillId="0" borderId="0" xfId="1" applyFont="1"/>
    <xf numFmtId="0" fontId="11" fillId="0" borderId="1" xfId="0" applyFont="1" applyBorder="1" applyAlignme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9" fillId="0" borderId="1" xfId="1" applyFont="1" applyBorder="1" applyAlignment="1"/>
    <xf numFmtId="0" fontId="9" fillId="0" borderId="1" xfId="0" applyFont="1" applyBorder="1" applyAlignment="1"/>
    <xf numFmtId="49" fontId="13" fillId="0" borderId="1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0" xfId="0" applyAlignment="1"/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right"/>
    </xf>
    <xf numFmtId="49" fontId="9" fillId="0" borderId="3" xfId="1" applyNumberFormat="1" applyFont="1" applyBorder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164" fontId="5" fillId="0" borderId="0" xfId="1" applyNumberFormat="1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9" name="WordArt 2"/>
        <xdr:cNvSpPr>
          <a:spLocks noChangeArrowheads="1" noChangeShapeType="1" noTextEdit="1"/>
        </xdr:cNvSpPr>
      </xdr:nvSpPr>
      <xdr:spPr bwMode="auto">
        <a:xfrm>
          <a:off x="2504281" y="974725"/>
          <a:ext cx="29725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10" name="WordArt 2"/>
        <xdr:cNvSpPr>
          <a:spLocks noChangeArrowheads="1" noChangeShapeType="1" noTextEdit="1"/>
        </xdr:cNvSpPr>
      </xdr:nvSpPr>
      <xdr:spPr bwMode="auto">
        <a:xfrm>
          <a:off x="3075782" y="1276350"/>
          <a:ext cx="3055937" cy="4222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11" name="Рисунок 10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0" y="392906"/>
          <a:ext cx="2571750" cy="19605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2505074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tabSelected="1" view="pageBreakPreview" zoomScale="70" zoomScaleSheetLayoutView="70" workbookViewId="0">
      <selection activeCell="B22" sqref="B22:D29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3.140625" style="1" customWidth="1"/>
    <col min="4" max="4" width="15.140625" style="6" customWidth="1"/>
    <col min="5" max="5" width="8.85546875" style="1"/>
    <col min="6" max="6" width="80.5703125" style="1" customWidth="1"/>
    <col min="7" max="7" width="12.7109375" style="1" customWidth="1"/>
    <col min="8" max="8" width="15.28515625" style="1" customWidth="1"/>
    <col min="9" max="16384" width="8.85546875" style="1"/>
  </cols>
  <sheetData>
    <row r="1" spans="2:8">
      <c r="B1" s="8" t="s">
        <v>3</v>
      </c>
      <c r="C1" s="8"/>
      <c r="F1" s="8" t="s">
        <v>3</v>
      </c>
      <c r="G1" s="8"/>
      <c r="H1" s="6"/>
    </row>
    <row r="2" spans="2:8">
      <c r="B2" s="46" t="s">
        <v>44</v>
      </c>
      <c r="C2" s="46"/>
      <c r="D2" s="47"/>
      <c r="F2" s="46" t="s">
        <v>44</v>
      </c>
      <c r="G2" s="46"/>
      <c r="H2" s="47"/>
    </row>
    <row r="3" spans="2:8">
      <c r="B3" s="4"/>
      <c r="C3" s="6" t="s">
        <v>4</v>
      </c>
      <c r="F3" s="4"/>
      <c r="G3" s="6" t="s">
        <v>4</v>
      </c>
    </row>
    <row r="4" spans="2:8" ht="10.5" customHeight="1">
      <c r="D4" s="7"/>
      <c r="H4" s="7"/>
    </row>
    <row r="5" spans="2:8" ht="24" customHeight="1">
      <c r="B5" s="5"/>
      <c r="C5" s="5"/>
      <c r="D5" s="7"/>
      <c r="F5" s="5"/>
      <c r="G5" s="5"/>
      <c r="H5" s="7"/>
    </row>
    <row r="6" spans="2:8" ht="44.25" customHeight="1">
      <c r="B6" s="9"/>
      <c r="C6" s="9"/>
      <c r="F6" s="9"/>
      <c r="G6" s="9"/>
      <c r="H6" s="6"/>
    </row>
    <row r="7" spans="2:8" ht="29.25" customHeight="1">
      <c r="B7" s="54">
        <v>44795</v>
      </c>
      <c r="C7" s="54"/>
      <c r="D7" s="54"/>
      <c r="F7" s="54">
        <f>B7</f>
        <v>44795</v>
      </c>
      <c r="G7" s="54"/>
      <c r="H7" s="54"/>
    </row>
    <row r="8" spans="2:8" ht="20.25">
      <c r="B8" s="48" t="s">
        <v>1</v>
      </c>
      <c r="C8" s="48"/>
      <c r="D8" s="49"/>
      <c r="F8" s="48" t="s">
        <v>1</v>
      </c>
      <c r="G8" s="48"/>
      <c r="H8" s="49"/>
    </row>
    <row r="9" spans="2:8" ht="18.75" customHeight="1">
      <c r="B9" s="50" t="s">
        <v>0</v>
      </c>
      <c r="C9" s="52" t="s">
        <v>18</v>
      </c>
      <c r="D9" s="52" t="s">
        <v>16</v>
      </c>
      <c r="F9" s="50" t="s">
        <v>0</v>
      </c>
      <c r="G9" s="52" t="s">
        <v>18</v>
      </c>
      <c r="H9" s="52" t="s">
        <v>16</v>
      </c>
    </row>
    <row r="10" spans="2:8" ht="37.5" customHeight="1">
      <c r="B10" s="51"/>
      <c r="C10" s="53"/>
      <c r="D10" s="53"/>
      <c r="F10" s="51"/>
      <c r="G10" s="53"/>
      <c r="H10" s="53"/>
    </row>
    <row r="11" spans="2:8" s="21" customFormat="1" ht="24.75" customHeight="1">
      <c r="B11" s="19" t="s">
        <v>8</v>
      </c>
      <c r="C11" s="19"/>
      <c r="D11" s="20"/>
      <c r="F11" s="19" t="s">
        <v>8</v>
      </c>
      <c r="G11" s="19"/>
      <c r="H11" s="20"/>
    </row>
    <row r="12" spans="2:8" s="21" customFormat="1" ht="24.75" customHeight="1">
      <c r="B12" s="22" t="s">
        <v>17</v>
      </c>
      <c r="C12" s="20" t="s">
        <v>9</v>
      </c>
      <c r="D12" s="20" t="s">
        <v>34</v>
      </c>
      <c r="F12" s="22" t="str">
        <f>B12</f>
        <v>Каша "Дружба" (рис/пшено) молочная жидкая с/м</v>
      </c>
      <c r="G12" s="20" t="str">
        <f>C12</f>
        <v>160</v>
      </c>
      <c r="H12" s="20" t="str">
        <f>D12</f>
        <v>134,23</v>
      </c>
    </row>
    <row r="13" spans="2:8" s="21" customFormat="1" ht="24.75" customHeight="1">
      <c r="B13" s="22" t="s">
        <v>20</v>
      </c>
      <c r="C13" s="20" t="s">
        <v>21</v>
      </c>
      <c r="D13" s="20" t="s">
        <v>22</v>
      </c>
      <c r="F13" s="22" t="str">
        <f t="shared" ref="F13:F34" si="0">B13</f>
        <v>Бутерброд с сыром</v>
      </c>
      <c r="G13" s="20" t="str">
        <f t="shared" ref="G13:H34" si="1">C13</f>
        <v>40</v>
      </c>
      <c r="H13" s="20" t="str">
        <f t="shared" si="1"/>
        <v>115</v>
      </c>
    </row>
    <row r="14" spans="2:8" s="21" customFormat="1" ht="24.75" customHeight="1">
      <c r="B14" s="22" t="s">
        <v>23</v>
      </c>
      <c r="C14" s="20" t="s">
        <v>12</v>
      </c>
      <c r="D14" s="20" t="s">
        <v>24</v>
      </c>
      <c r="F14" s="22" t="str">
        <f t="shared" si="0"/>
        <v>Какао с молоком</v>
      </c>
      <c r="G14" s="20" t="str">
        <f t="shared" si="1"/>
        <v>200</v>
      </c>
      <c r="H14" s="20" t="str">
        <f t="shared" si="1"/>
        <v>74,46</v>
      </c>
    </row>
    <row r="15" spans="2:8" s="21" customFormat="1" ht="24.75" customHeight="1">
      <c r="B15" s="22"/>
      <c r="C15" s="20"/>
      <c r="D15" s="20"/>
      <c r="F15" s="22"/>
      <c r="G15" s="20"/>
      <c r="H15" s="20"/>
    </row>
    <row r="16" spans="2:8" s="21" customFormat="1" ht="24.75" customHeight="1">
      <c r="B16" s="22"/>
      <c r="C16" s="20"/>
      <c r="D16" s="20"/>
      <c r="F16" s="22"/>
      <c r="G16" s="20"/>
      <c r="H16" s="20"/>
    </row>
    <row r="17" spans="2:8" s="21" customFormat="1" ht="24.75" customHeight="1">
      <c r="B17" s="19" t="s">
        <v>5</v>
      </c>
      <c r="C17" s="20"/>
      <c r="D17" s="20"/>
      <c r="F17" s="19" t="str">
        <f t="shared" si="0"/>
        <v>Завтрак 2</v>
      </c>
      <c r="G17" s="20"/>
      <c r="H17" s="20"/>
    </row>
    <row r="18" spans="2:8" s="21" customFormat="1" ht="24.75" customHeight="1">
      <c r="B18" s="22" t="s">
        <v>39</v>
      </c>
      <c r="C18" s="20" t="s">
        <v>13</v>
      </c>
      <c r="D18" s="20" t="s">
        <v>35</v>
      </c>
      <c r="F18" s="22" t="str">
        <f t="shared" si="0"/>
        <v>Сок фруктовый</v>
      </c>
      <c r="G18" s="20" t="str">
        <f t="shared" si="1"/>
        <v>180</v>
      </c>
      <c r="H18" s="20" t="str">
        <f t="shared" si="1"/>
        <v>118,66</v>
      </c>
    </row>
    <row r="19" spans="2:8" s="21" customFormat="1" ht="24.75" customHeight="1">
      <c r="B19" s="22"/>
      <c r="C19" s="20"/>
      <c r="D19" s="20"/>
      <c r="F19" s="22"/>
      <c r="G19" s="20"/>
      <c r="H19" s="20"/>
    </row>
    <row r="20" spans="2:8" s="21" customFormat="1" ht="24.75" customHeight="1">
      <c r="B20" s="23"/>
      <c r="C20" s="20"/>
      <c r="D20" s="20"/>
      <c r="F20" s="22"/>
      <c r="G20" s="20"/>
      <c r="H20" s="20"/>
    </row>
    <row r="21" spans="2:8" s="21" customFormat="1" ht="24.75" customHeight="1">
      <c r="B21" s="19" t="s">
        <v>7</v>
      </c>
      <c r="C21" s="20"/>
      <c r="D21" s="20"/>
      <c r="F21" s="19" t="str">
        <f t="shared" si="0"/>
        <v>Обед</v>
      </c>
      <c r="G21" s="20"/>
      <c r="H21" s="20"/>
    </row>
    <row r="22" spans="2:8" s="21" customFormat="1" ht="24.95" customHeight="1">
      <c r="B22" s="36" t="s">
        <v>40</v>
      </c>
      <c r="C22" s="37">
        <v>50</v>
      </c>
      <c r="D22" s="37">
        <v>54.99</v>
      </c>
      <c r="F22" s="22" t="str">
        <f t="shared" ref="F22" si="2">B22</f>
        <v>Салат из белокочанной капусты с кукурузой, луком и растит. маслом</v>
      </c>
      <c r="G22" s="20">
        <f t="shared" ref="G22" si="3">C22</f>
        <v>50</v>
      </c>
      <c r="H22" s="20">
        <f t="shared" ref="H22" si="4">D22</f>
        <v>54.99</v>
      </c>
    </row>
    <row r="23" spans="2:8" s="21" customFormat="1" ht="24.75" customHeight="1">
      <c r="B23" s="36" t="s">
        <v>25</v>
      </c>
      <c r="C23" s="37" t="s">
        <v>30</v>
      </c>
      <c r="D23" s="37">
        <v>103.17</v>
      </c>
      <c r="F23" s="22" t="str">
        <f t="shared" si="0"/>
        <v xml:space="preserve">Суп картофельный с бобовыми   </v>
      </c>
      <c r="G23" s="20" t="str">
        <f t="shared" si="1"/>
        <v>170</v>
      </c>
      <c r="H23" s="20">
        <f t="shared" si="1"/>
        <v>103.17</v>
      </c>
    </row>
    <row r="24" spans="2:8" s="21" customFormat="1" ht="24.75" customHeight="1">
      <c r="B24" s="36" t="s">
        <v>26</v>
      </c>
      <c r="C24" s="37" t="s">
        <v>31</v>
      </c>
      <c r="D24" s="37">
        <v>36.9</v>
      </c>
      <c r="F24" s="22" t="str">
        <f t="shared" si="0"/>
        <v>Гренки (сухарики)</v>
      </c>
      <c r="G24" s="20" t="str">
        <f t="shared" si="1"/>
        <v>10</v>
      </c>
      <c r="H24" s="20">
        <f t="shared" si="1"/>
        <v>36.9</v>
      </c>
    </row>
    <row r="25" spans="2:8" s="21" customFormat="1" ht="24.75" customHeight="1">
      <c r="B25" s="36" t="s">
        <v>27</v>
      </c>
      <c r="C25" s="37">
        <v>60</v>
      </c>
      <c r="D25" s="42">
        <v>173.2</v>
      </c>
      <c r="F25" s="22" t="str">
        <f t="shared" si="0"/>
        <v xml:space="preserve">Тефтели мясные  </v>
      </c>
      <c r="G25" s="20">
        <f t="shared" si="1"/>
        <v>60</v>
      </c>
      <c r="H25" s="44">
        <f t="shared" si="1"/>
        <v>173.2</v>
      </c>
    </row>
    <row r="26" spans="2:8" s="21" customFormat="1" ht="24.75" customHeight="1">
      <c r="B26" s="36" t="s">
        <v>28</v>
      </c>
      <c r="C26" s="37">
        <v>20</v>
      </c>
      <c r="D26" s="43"/>
      <c r="F26" s="22" t="str">
        <f t="shared" si="0"/>
        <v>Соус сметанный</v>
      </c>
      <c r="G26" s="20">
        <f t="shared" si="1"/>
        <v>20</v>
      </c>
      <c r="H26" s="45"/>
    </row>
    <row r="27" spans="2:8" s="21" customFormat="1" ht="24.95" customHeight="1">
      <c r="B27" s="36" t="s">
        <v>41</v>
      </c>
      <c r="C27" s="37">
        <v>130</v>
      </c>
      <c r="D27" s="38" t="s">
        <v>42</v>
      </c>
      <c r="F27" s="40" t="str">
        <f t="shared" si="0"/>
        <v>Макаронные изделия отварные</v>
      </c>
      <c r="G27" s="20">
        <f t="shared" si="1"/>
        <v>130</v>
      </c>
      <c r="H27" s="20" t="str">
        <f t="shared" si="1"/>
        <v>140,89</v>
      </c>
    </row>
    <row r="28" spans="2:8" s="21" customFormat="1" ht="24.75" customHeight="1">
      <c r="B28" s="36" t="s">
        <v>29</v>
      </c>
      <c r="C28" s="37">
        <v>180</v>
      </c>
      <c r="D28" s="37">
        <v>64.58</v>
      </c>
      <c r="F28" s="22" t="str">
        <f t="shared" ref="F28:F29" si="5">B28</f>
        <v xml:space="preserve">Компот из сухофруктов  </v>
      </c>
      <c r="G28" s="20">
        <f t="shared" ref="G28:G29" si="6">C28</f>
        <v>180</v>
      </c>
      <c r="H28" s="20">
        <f t="shared" ref="H28:H29" si="7">D28</f>
        <v>64.58</v>
      </c>
    </row>
    <row r="29" spans="2:8" s="21" customFormat="1" ht="24.75" customHeight="1">
      <c r="B29" s="22" t="s">
        <v>15</v>
      </c>
      <c r="C29" s="20" t="s">
        <v>36</v>
      </c>
      <c r="D29" s="20" t="s">
        <v>37</v>
      </c>
      <c r="F29" s="22" t="str">
        <f t="shared" si="5"/>
        <v>Хлеб пшеничный/ржаной витаминизированный</v>
      </c>
      <c r="G29" s="20" t="str">
        <f t="shared" si="6"/>
        <v>20/20</v>
      </c>
      <c r="H29" s="20" t="str">
        <f t="shared" si="7"/>
        <v>74,6</v>
      </c>
    </row>
    <row r="30" spans="2:8" s="21" customFormat="1" ht="24.75" customHeight="1">
      <c r="B30" s="22"/>
      <c r="C30" s="20"/>
      <c r="D30" s="20"/>
      <c r="F30" s="22"/>
      <c r="G30" s="20"/>
      <c r="H30" s="20"/>
    </row>
    <row r="31" spans="2:8" s="21" customFormat="1" ht="24.75" customHeight="1">
      <c r="B31" s="23"/>
      <c r="C31" s="20"/>
      <c r="D31" s="20"/>
      <c r="F31" s="22"/>
      <c r="G31" s="20"/>
      <c r="H31" s="20"/>
    </row>
    <row r="32" spans="2:8" s="21" customFormat="1" ht="24.75" customHeight="1">
      <c r="B32" s="19" t="s">
        <v>6</v>
      </c>
      <c r="C32" s="24"/>
      <c r="D32" s="24"/>
      <c r="F32" s="19" t="str">
        <f t="shared" si="0"/>
        <v>Полдник</v>
      </c>
      <c r="G32" s="20"/>
      <c r="H32" s="20"/>
    </row>
    <row r="33" spans="2:8" s="21" customFormat="1" ht="24.75" customHeight="1">
      <c r="B33" s="22" t="s">
        <v>32</v>
      </c>
      <c r="C33" s="20" t="s">
        <v>11</v>
      </c>
      <c r="D33" s="37">
        <v>93.69</v>
      </c>
      <c r="F33" s="22" t="str">
        <f t="shared" si="0"/>
        <v xml:space="preserve">Пирожки печеные из дрожжевого теста с повидлом </v>
      </c>
      <c r="G33" s="20" t="str">
        <f t="shared" si="1"/>
        <v>50</v>
      </c>
      <c r="H33" s="20">
        <f t="shared" si="1"/>
        <v>93.69</v>
      </c>
    </row>
    <row r="34" spans="2:8" s="21" customFormat="1" ht="24.75" customHeight="1">
      <c r="B34" s="22" t="s">
        <v>33</v>
      </c>
      <c r="C34" s="20" t="s">
        <v>12</v>
      </c>
      <c r="D34" s="37">
        <v>38.28</v>
      </c>
      <c r="F34" s="22" t="str">
        <f t="shared" si="0"/>
        <v xml:space="preserve">Чай черный с сахаром </v>
      </c>
      <c r="G34" s="20" t="str">
        <f t="shared" si="1"/>
        <v>200</v>
      </c>
      <c r="H34" s="20">
        <f t="shared" si="1"/>
        <v>38.28</v>
      </c>
    </row>
    <row r="35" spans="2:8" s="21" customFormat="1" ht="24.75" customHeight="1">
      <c r="B35" s="22"/>
      <c r="C35" s="22"/>
      <c r="D35" s="20"/>
      <c r="F35" s="22"/>
      <c r="G35" s="22"/>
      <c r="H35" s="20"/>
    </row>
    <row r="36" spans="2:8" ht="11.25" customHeight="1">
      <c r="B36" s="3"/>
      <c r="C36" s="3"/>
      <c r="F36" s="3"/>
      <c r="G36" s="3"/>
      <c r="H36" s="6"/>
    </row>
    <row r="37" spans="2:8" s="27" customFormat="1">
      <c r="B37" s="25" t="s">
        <v>2</v>
      </c>
      <c r="C37" s="25"/>
      <c r="D37" s="26"/>
      <c r="F37" s="25" t="s">
        <v>2</v>
      </c>
      <c r="G37" s="25"/>
      <c r="H37" s="26"/>
    </row>
    <row r="38" spans="2:8">
      <c r="B38" s="2"/>
      <c r="C38" s="2"/>
      <c r="F38" s="2"/>
      <c r="G38" s="2"/>
      <c r="H38" s="6"/>
    </row>
    <row r="39" spans="2:8">
      <c r="B39" s="2"/>
      <c r="C39" s="2"/>
    </row>
  </sheetData>
  <mergeCells count="14">
    <mergeCell ref="D25:D26"/>
    <mergeCell ref="H25:H26"/>
    <mergeCell ref="B2:D2"/>
    <mergeCell ref="F2:H2"/>
    <mergeCell ref="F8:H8"/>
    <mergeCell ref="F9:F10"/>
    <mergeCell ref="H9:H10"/>
    <mergeCell ref="D9:D10"/>
    <mergeCell ref="B9:B10"/>
    <mergeCell ref="B8:D8"/>
    <mergeCell ref="C9:C10"/>
    <mergeCell ref="G9:G10"/>
    <mergeCell ref="B7:D7"/>
    <mergeCell ref="F7:H7"/>
  </mergeCells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view="pageBreakPreview" zoomScale="70" zoomScaleSheetLayoutView="70" workbookViewId="0">
      <selection activeCell="F3" sqref="F3"/>
    </sheetView>
  </sheetViews>
  <sheetFormatPr defaultColWidth="8.85546875" defaultRowHeight="18.75"/>
  <cols>
    <col min="1" max="1" width="1.7109375" style="10" customWidth="1"/>
    <col min="2" max="2" width="80.5703125" style="10" customWidth="1"/>
    <col min="3" max="3" width="12.7109375" style="10" customWidth="1"/>
    <col min="4" max="4" width="14.7109375" style="11" customWidth="1"/>
    <col min="5" max="5" width="8.85546875" style="10"/>
    <col min="6" max="6" width="80.5703125" style="10" customWidth="1"/>
    <col min="7" max="7" width="12.7109375" style="10" customWidth="1"/>
    <col min="8" max="8" width="14.85546875" style="10" customWidth="1"/>
    <col min="9" max="16384" width="8.85546875" style="10"/>
  </cols>
  <sheetData>
    <row r="1" spans="2:8">
      <c r="B1" s="18" t="s">
        <v>3</v>
      </c>
      <c r="C1" s="18"/>
      <c r="F1" s="18" t="s">
        <v>3</v>
      </c>
      <c r="G1" s="18"/>
      <c r="H1" s="11"/>
    </row>
    <row r="2" spans="2:8">
      <c r="B2" s="46" t="s">
        <v>44</v>
      </c>
      <c r="C2" s="46"/>
      <c r="D2" s="47"/>
      <c r="F2" s="46" t="s">
        <v>44</v>
      </c>
      <c r="G2" s="46"/>
      <c r="H2" s="47"/>
    </row>
    <row r="3" spans="2:8">
      <c r="B3" s="11"/>
      <c r="C3" s="11"/>
      <c r="D3" s="17" t="s">
        <v>4</v>
      </c>
      <c r="F3" s="11"/>
      <c r="G3" s="11"/>
      <c r="H3" s="17" t="s">
        <v>4</v>
      </c>
    </row>
    <row r="4" spans="2:8" ht="10.5" customHeight="1">
      <c r="D4" s="15"/>
      <c r="H4" s="15"/>
    </row>
    <row r="5" spans="2:8" ht="24" customHeight="1">
      <c r="B5" s="16"/>
      <c r="C5" s="16"/>
      <c r="D5" s="15"/>
      <c r="F5" s="16"/>
      <c r="G5" s="16"/>
      <c r="H5" s="15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63">
        <f>сад!B7</f>
        <v>44795</v>
      </c>
      <c r="C7" s="63"/>
      <c r="D7" s="63"/>
      <c r="F7" s="63">
        <f>B7</f>
        <v>44795</v>
      </c>
      <c r="G7" s="63"/>
      <c r="H7" s="63"/>
    </row>
    <row r="8" spans="2:8" ht="20.25">
      <c r="B8" s="57" t="s">
        <v>1</v>
      </c>
      <c r="C8" s="57"/>
      <c r="D8" s="58"/>
      <c r="F8" s="57" t="s">
        <v>1</v>
      </c>
      <c r="G8" s="57"/>
      <c r="H8" s="58"/>
    </row>
    <row r="9" spans="2:8" ht="18.75" customHeight="1">
      <c r="B9" s="59" t="s">
        <v>0</v>
      </c>
      <c r="C9" s="52" t="s">
        <v>19</v>
      </c>
      <c r="D9" s="61" t="s">
        <v>16</v>
      </c>
      <c r="F9" s="59" t="s">
        <v>0</v>
      </c>
      <c r="G9" s="52" t="s">
        <v>19</v>
      </c>
      <c r="H9" s="61" t="s">
        <v>16</v>
      </c>
    </row>
    <row r="10" spans="2:8" ht="37.5" customHeight="1">
      <c r="B10" s="60"/>
      <c r="C10" s="53"/>
      <c r="D10" s="62"/>
      <c r="F10" s="60"/>
      <c r="G10" s="53"/>
      <c r="H10" s="62"/>
    </row>
    <row r="11" spans="2:8" s="30" customFormat="1" ht="24.75" customHeight="1">
      <c r="B11" s="28" t="s">
        <v>8</v>
      </c>
      <c r="C11" s="28"/>
      <c r="D11" s="29"/>
      <c r="F11" s="28" t="s">
        <v>8</v>
      </c>
      <c r="G11" s="28"/>
      <c r="H11" s="29"/>
    </row>
    <row r="12" spans="2:8" s="30" customFormat="1" ht="24.75" customHeight="1">
      <c r="B12" s="31" t="str">
        <f>сад!B12</f>
        <v>Каша "Дружба" (рис/пшено) молочная жидкая с/м</v>
      </c>
      <c r="C12" s="29" t="s">
        <v>14</v>
      </c>
      <c r="D12" s="37">
        <v>109.44</v>
      </c>
      <c r="F12" s="31" t="str">
        <f>B12</f>
        <v>Каша "Дружба" (рис/пшено) молочная жидкая с/м</v>
      </c>
      <c r="G12" s="29" t="str">
        <f>C12</f>
        <v>140</v>
      </c>
      <c r="H12" s="29">
        <f>D12</f>
        <v>109.44</v>
      </c>
    </row>
    <row r="13" spans="2:8" s="30" customFormat="1" ht="24.75" customHeight="1">
      <c r="B13" s="31" t="str">
        <f>сад!B13</f>
        <v>Бутерброд с сыром</v>
      </c>
      <c r="C13" s="29" t="s">
        <v>21</v>
      </c>
      <c r="D13" s="37">
        <v>115</v>
      </c>
      <c r="F13" s="31" t="str">
        <f t="shared" ref="F13:F34" si="0">B13</f>
        <v>Бутерброд с сыром</v>
      </c>
      <c r="G13" s="29" t="str">
        <f t="shared" ref="G13:H34" si="1">C13</f>
        <v>40</v>
      </c>
      <c r="H13" s="29">
        <f t="shared" si="1"/>
        <v>115</v>
      </c>
    </row>
    <row r="14" spans="2:8" s="30" customFormat="1" ht="24.75" customHeight="1">
      <c r="B14" s="31" t="str">
        <f>сад!B14</f>
        <v>Какао с молоком</v>
      </c>
      <c r="C14" s="29" t="s">
        <v>13</v>
      </c>
      <c r="D14" s="37">
        <v>67.010000000000005</v>
      </c>
      <c r="F14" s="31" t="str">
        <f t="shared" si="0"/>
        <v>Какао с молоком</v>
      </c>
      <c r="G14" s="29" t="str">
        <f t="shared" si="1"/>
        <v>180</v>
      </c>
      <c r="H14" s="29">
        <f t="shared" si="1"/>
        <v>67.010000000000005</v>
      </c>
    </row>
    <row r="15" spans="2:8" s="30" customFormat="1" ht="24.75" customHeight="1">
      <c r="B15" s="31"/>
      <c r="C15" s="29"/>
      <c r="D15" s="29"/>
      <c r="F15" s="31"/>
      <c r="G15" s="29"/>
      <c r="H15" s="29"/>
    </row>
    <row r="16" spans="2:8" s="30" customFormat="1" ht="24.75" customHeight="1">
      <c r="B16" s="31"/>
      <c r="C16" s="29"/>
      <c r="D16" s="29"/>
      <c r="F16" s="31"/>
      <c r="G16" s="29"/>
      <c r="H16" s="29"/>
    </row>
    <row r="17" spans="2:8" s="30" customFormat="1" ht="24.75" customHeight="1">
      <c r="B17" s="28" t="str">
        <f>сад!B17</f>
        <v>Завтрак 2</v>
      </c>
      <c r="C17" s="29"/>
      <c r="D17" s="29"/>
      <c r="F17" s="28" t="str">
        <f t="shared" si="0"/>
        <v>Завтрак 2</v>
      </c>
      <c r="G17" s="29"/>
      <c r="H17" s="29"/>
    </row>
    <row r="18" spans="2:8" s="30" customFormat="1" ht="24.75" customHeight="1">
      <c r="B18" s="31" t="str">
        <f>сад!B18</f>
        <v>Сок фруктовый</v>
      </c>
      <c r="C18" s="29" t="s">
        <v>10</v>
      </c>
      <c r="D18" s="29" t="s">
        <v>38</v>
      </c>
      <c r="F18" s="31" t="str">
        <f t="shared" si="0"/>
        <v>Сок фруктовый</v>
      </c>
      <c r="G18" s="29" t="str">
        <f t="shared" si="1"/>
        <v>150</v>
      </c>
      <c r="H18" s="29" t="str">
        <f t="shared" si="1"/>
        <v>85,33</v>
      </c>
    </row>
    <row r="19" spans="2:8" s="30" customFormat="1" ht="24.75" customHeight="1">
      <c r="B19" s="31"/>
      <c r="C19" s="29"/>
      <c r="D19" s="29"/>
      <c r="F19" s="31"/>
      <c r="G19" s="29"/>
      <c r="H19" s="29"/>
    </row>
    <row r="20" spans="2:8" s="30" customFormat="1" ht="24.75" customHeight="1">
      <c r="B20" s="31"/>
      <c r="C20" s="29"/>
      <c r="D20" s="29"/>
      <c r="F20" s="31"/>
      <c r="G20" s="29"/>
      <c r="H20" s="29"/>
    </row>
    <row r="21" spans="2:8" s="30" customFormat="1" ht="24.75" customHeight="1">
      <c r="B21" s="28" t="str">
        <f>сад!B21</f>
        <v>Обед</v>
      </c>
      <c r="C21" s="29"/>
      <c r="D21" s="29"/>
      <c r="F21" s="28" t="str">
        <f t="shared" si="0"/>
        <v>Обед</v>
      </c>
      <c r="G21" s="29"/>
      <c r="H21" s="29"/>
    </row>
    <row r="22" spans="2:8" s="30" customFormat="1" ht="24.95" customHeight="1">
      <c r="B22" s="31" t="str">
        <f>сад!B22</f>
        <v>Салат из белокочанной капусты с кукурузой, луком и растит. маслом</v>
      </c>
      <c r="C22" s="37">
        <v>30</v>
      </c>
      <c r="D22" s="37">
        <v>32.99</v>
      </c>
      <c r="F22" s="31" t="str">
        <f t="shared" ref="F22" si="2">B22</f>
        <v>Салат из белокочанной капусты с кукурузой, луком и растит. маслом</v>
      </c>
      <c r="G22" s="29">
        <f t="shared" ref="G22" si="3">C22</f>
        <v>30</v>
      </c>
      <c r="H22" s="29">
        <f t="shared" ref="H22" si="4">D22</f>
        <v>32.99</v>
      </c>
    </row>
    <row r="23" spans="2:8" s="30" customFormat="1" ht="24.95" customHeight="1">
      <c r="B23" s="31" t="str">
        <f>сад!B23</f>
        <v xml:space="preserve">Суп картофельный с бобовыми   </v>
      </c>
      <c r="C23" s="37" t="s">
        <v>14</v>
      </c>
      <c r="D23" s="37">
        <v>84.97</v>
      </c>
      <c r="F23" s="31" t="str">
        <f t="shared" si="0"/>
        <v xml:space="preserve">Суп картофельный с бобовыми   </v>
      </c>
      <c r="G23" s="29" t="str">
        <f t="shared" si="1"/>
        <v>140</v>
      </c>
      <c r="H23" s="29">
        <f t="shared" si="1"/>
        <v>84.97</v>
      </c>
    </row>
    <row r="24" spans="2:8" s="30" customFormat="1" ht="24.95" customHeight="1">
      <c r="B24" s="31" t="str">
        <f>сад!B24</f>
        <v>Гренки (сухарики)</v>
      </c>
      <c r="C24" s="37" t="s">
        <v>31</v>
      </c>
      <c r="D24" s="37">
        <v>36.9</v>
      </c>
      <c r="F24" s="31" t="str">
        <f t="shared" si="0"/>
        <v>Гренки (сухарики)</v>
      </c>
      <c r="G24" s="29" t="str">
        <f t="shared" si="1"/>
        <v>10</v>
      </c>
      <c r="H24" s="29">
        <f t="shared" si="1"/>
        <v>36.9</v>
      </c>
    </row>
    <row r="25" spans="2:8" s="30" customFormat="1" ht="24.95" customHeight="1">
      <c r="B25" s="31" t="str">
        <f>сад!B25</f>
        <v xml:space="preserve">Тефтели мясные  </v>
      </c>
      <c r="C25" s="37">
        <v>50</v>
      </c>
      <c r="D25" s="42">
        <v>144.33000000000001</v>
      </c>
      <c r="F25" s="31" t="str">
        <f t="shared" si="0"/>
        <v xml:space="preserve">Тефтели мясные  </v>
      </c>
      <c r="G25" s="29">
        <f t="shared" si="1"/>
        <v>50</v>
      </c>
      <c r="H25" s="55">
        <f t="shared" si="1"/>
        <v>144.33000000000001</v>
      </c>
    </row>
    <row r="26" spans="2:8" s="30" customFormat="1" ht="24.95" customHeight="1">
      <c r="B26" s="31" t="str">
        <f>сад!B26</f>
        <v>Соус сметанный</v>
      </c>
      <c r="C26" s="37">
        <v>15</v>
      </c>
      <c r="D26" s="43"/>
      <c r="F26" s="31" t="str">
        <f t="shared" si="0"/>
        <v>Соус сметанный</v>
      </c>
      <c r="G26" s="29">
        <f t="shared" si="1"/>
        <v>15</v>
      </c>
      <c r="H26" s="56"/>
    </row>
    <row r="27" spans="2:8" s="30" customFormat="1" ht="24.95" customHeight="1">
      <c r="B27" s="39" t="str">
        <f>сад!B27</f>
        <v>Макаронные изделия отварные</v>
      </c>
      <c r="C27" s="37">
        <v>110</v>
      </c>
      <c r="D27" s="41" t="s">
        <v>43</v>
      </c>
      <c r="F27" s="39" t="str">
        <f t="shared" si="0"/>
        <v>Макаронные изделия отварные</v>
      </c>
      <c r="G27" s="29">
        <f t="shared" si="1"/>
        <v>110</v>
      </c>
      <c r="H27" s="29" t="str">
        <f t="shared" si="1"/>
        <v>119,22</v>
      </c>
    </row>
    <row r="28" spans="2:8" s="30" customFormat="1" ht="24.95" customHeight="1">
      <c r="B28" s="31" t="str">
        <f>сад!B28</f>
        <v xml:space="preserve">Компот из сухофруктов  </v>
      </c>
      <c r="C28" s="37">
        <v>150</v>
      </c>
      <c r="D28" s="37">
        <v>53.82</v>
      </c>
      <c r="F28" s="31" t="str">
        <f t="shared" ref="F28:F29" si="5">B28</f>
        <v xml:space="preserve">Компот из сухофруктов  </v>
      </c>
      <c r="G28" s="29">
        <f t="shared" ref="G28:G29" si="6">C28</f>
        <v>150</v>
      </c>
      <c r="H28" s="29">
        <f t="shared" ref="H28:H29" si="7">D28</f>
        <v>53.82</v>
      </c>
    </row>
    <row r="29" spans="2:8" s="30" customFormat="1" ht="24.95" customHeight="1">
      <c r="B29" s="31" t="str">
        <f>сад!B29</f>
        <v>Хлеб пшеничный/ржаной витаминизированный</v>
      </c>
      <c r="C29" s="20" t="s">
        <v>36</v>
      </c>
      <c r="D29" s="20" t="s">
        <v>37</v>
      </c>
      <c r="F29" s="31" t="str">
        <f t="shared" si="5"/>
        <v>Хлеб пшеничный/ржаной витаминизированный</v>
      </c>
      <c r="G29" s="29" t="str">
        <f t="shared" si="6"/>
        <v>20/20</v>
      </c>
      <c r="H29" s="29" t="str">
        <f t="shared" si="7"/>
        <v>74,6</v>
      </c>
    </row>
    <row r="30" spans="2:8" s="30" customFormat="1" ht="24.75" customHeight="1">
      <c r="B30" s="31"/>
      <c r="C30" s="29"/>
      <c r="D30" s="29"/>
      <c r="F30" s="31"/>
      <c r="G30" s="29"/>
      <c r="H30" s="29"/>
    </row>
    <row r="31" spans="2:8" s="30" customFormat="1" ht="24.75" customHeight="1">
      <c r="B31" s="31"/>
      <c r="C31" s="29"/>
      <c r="D31" s="29"/>
      <c r="F31" s="31"/>
      <c r="G31" s="29"/>
      <c r="H31" s="29"/>
    </row>
    <row r="32" spans="2:8" s="30" customFormat="1" ht="24.75" customHeight="1">
      <c r="B32" s="28" t="str">
        <f>сад!B32</f>
        <v>Полдник</v>
      </c>
      <c r="C32" s="32"/>
      <c r="D32" s="32"/>
      <c r="F32" s="28" t="str">
        <f t="shared" si="0"/>
        <v>Полдник</v>
      </c>
      <c r="G32" s="29"/>
      <c r="H32" s="29"/>
    </row>
    <row r="33" spans="2:8" s="30" customFormat="1" ht="24.75" customHeight="1">
      <c r="B33" s="31" t="str">
        <f>сад!B33</f>
        <v xml:space="preserve">Пирожки печеные из дрожжевого теста с повидлом </v>
      </c>
      <c r="C33" s="20" t="s">
        <v>11</v>
      </c>
      <c r="D33" s="37">
        <v>93.69</v>
      </c>
      <c r="F33" s="31" t="str">
        <f t="shared" si="0"/>
        <v xml:space="preserve">Пирожки печеные из дрожжевого теста с повидлом </v>
      </c>
      <c r="G33" s="29" t="str">
        <f t="shared" si="1"/>
        <v>50</v>
      </c>
      <c r="H33" s="29">
        <f t="shared" si="1"/>
        <v>93.69</v>
      </c>
    </row>
    <row r="34" spans="2:8" s="30" customFormat="1" ht="24.75" customHeight="1">
      <c r="B34" s="31" t="str">
        <f>сад!B34</f>
        <v xml:space="preserve">Чай черный с сахаром </v>
      </c>
      <c r="C34" s="20" t="s">
        <v>10</v>
      </c>
      <c r="D34" s="37">
        <v>28.71</v>
      </c>
      <c r="F34" s="31" t="str">
        <f t="shared" si="0"/>
        <v xml:space="preserve">Чай черный с сахаром </v>
      </c>
      <c r="G34" s="29" t="str">
        <f t="shared" si="1"/>
        <v>150</v>
      </c>
      <c r="H34" s="29">
        <f t="shared" si="1"/>
        <v>28.71</v>
      </c>
    </row>
    <row r="35" spans="2:8" s="30" customFormat="1" ht="24.75" customHeight="1">
      <c r="B35" s="31"/>
      <c r="C35" s="31"/>
      <c r="D35" s="29"/>
      <c r="F35" s="31"/>
      <c r="G35" s="29"/>
      <c r="H35" s="29"/>
    </row>
    <row r="36" spans="2:8" ht="11.25" customHeight="1">
      <c r="B36" s="13"/>
      <c r="C36" s="13"/>
      <c r="F36" s="13"/>
      <c r="G36" s="13"/>
      <c r="H36" s="11"/>
    </row>
    <row r="37" spans="2:8" s="35" customFormat="1">
      <c r="B37" s="33" t="s">
        <v>2</v>
      </c>
      <c r="C37" s="33"/>
      <c r="D37" s="34"/>
      <c r="F37" s="33" t="s">
        <v>2</v>
      </c>
      <c r="G37" s="33"/>
      <c r="H37" s="34"/>
    </row>
    <row r="38" spans="2:8">
      <c r="B38" s="12"/>
      <c r="C38" s="12"/>
      <c r="F38" s="12"/>
      <c r="G38" s="12"/>
      <c r="H38" s="11"/>
    </row>
    <row r="39" spans="2:8">
      <c r="B39" s="12"/>
      <c r="C39" s="12"/>
      <c r="F39" s="12"/>
      <c r="G39" s="12"/>
      <c r="H39" s="11"/>
    </row>
  </sheetData>
  <mergeCells count="14">
    <mergeCell ref="D25:D26"/>
    <mergeCell ref="H25:H26"/>
    <mergeCell ref="B2:D2"/>
    <mergeCell ref="F2:H2"/>
    <mergeCell ref="F8:H8"/>
    <mergeCell ref="F9:F10"/>
    <mergeCell ref="H9:H10"/>
    <mergeCell ref="D9:D10"/>
    <mergeCell ref="B9:B10"/>
    <mergeCell ref="B8:D8"/>
    <mergeCell ref="C9:C10"/>
    <mergeCell ref="G9:G10"/>
    <mergeCell ref="B7:D7"/>
    <mergeCell ref="F7:H7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2022-08-18T03:48:14Z</cp:lastPrinted>
  <dcterms:created xsi:type="dcterms:W3CDTF">1996-10-08T23:32:33Z</dcterms:created>
  <dcterms:modified xsi:type="dcterms:W3CDTF">2022-08-18T04:31:35Z</dcterms:modified>
</cp:coreProperties>
</file>