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H13" i="18"/>
  <c r="H14"/>
  <c r="G13"/>
  <c r="G14"/>
  <c r="B13"/>
  <c r="F13" s="1"/>
  <c r="B14"/>
  <c r="F14" s="1"/>
  <c r="H33" i="17"/>
  <c r="H33" i="18"/>
  <c r="B7" l="1"/>
  <c r="F7" s="1"/>
  <c r="F7" i="17"/>
  <c r="B23" i="18"/>
  <c r="F23" s="1"/>
  <c r="G33" i="17"/>
  <c r="G32"/>
  <c r="G28"/>
  <c r="G27"/>
  <c r="G26"/>
  <c r="G25"/>
  <c r="G24"/>
  <c r="G23"/>
  <c r="G19"/>
  <c r="G13"/>
  <c r="G14"/>
  <c r="G12"/>
  <c r="G33" i="18"/>
  <c r="G32"/>
  <c r="G28"/>
  <c r="G27"/>
  <c r="G26"/>
  <c r="G25"/>
  <c r="G24"/>
  <c r="G23"/>
  <c r="G19"/>
  <c r="G12"/>
  <c r="H19"/>
  <c r="H23"/>
  <c r="H24"/>
  <c r="H25"/>
  <c r="H26"/>
  <c r="H27"/>
  <c r="H28"/>
  <c r="H32"/>
  <c r="H12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14" i="17"/>
  <c r="H13"/>
  <c r="H19"/>
  <c r="H23"/>
  <c r="H24"/>
  <c r="H25"/>
  <c r="H26"/>
  <c r="H27"/>
  <c r="H28"/>
  <c r="H32"/>
  <c r="H12"/>
  <c r="F14"/>
  <c r="F13"/>
  <c r="F18"/>
  <c r="F19"/>
  <c r="F22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<sst xmlns="http://schemas.openxmlformats.org/spreadsheetml/2006/main" count="75" uniqueCount="41">
  <si>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</si>
  <si>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</si>
  <si>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</si>
  <si>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</si>
  <si>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</si>
  <si>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</si>
  <si>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</si>
  <si>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</si>
  <si>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</si>
  <si>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</si>
  <si>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</si>
  <si>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</si>
  <si>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</si>
  <si>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</si>
  <si>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</si>
  <si>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</si>
  <si>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</si>
  <si>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</si>
  <si>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</si>
  <si>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</si>
  <si>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</si>
  <si>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</si>
  <si>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</si>
  <si>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</si>
  <si>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</si>
  <si>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с молоком  </t>
  </si>
  <si>
    <t xml:space="preserve">Фрукты </t>
  </si>
  <si>
    <t>47</t>
  </si>
  <si>
    <t xml:space="preserve">Борщ со сметаной   </t>
  </si>
  <si>
    <t xml:space="preserve">Биточки (котлеты,шницели) рыбные  </t>
  </si>
  <si>
    <t xml:space="preserve">Картофельное пюре  </t>
  </si>
  <si>
    <t xml:space="preserve">Кисель плодово-ягодный   </t>
  </si>
  <si>
    <t xml:space="preserve">Каша пшеничная молочная жидкая с м/с </t>
  </si>
  <si>
    <t xml:space="preserve">Салат из отварной моркови с растит. маслом  </t>
  </si>
  <si>
    <t>20/20</t>
  </si>
  <si>
    <t>74,6</t>
  </si>
  <si>
    <t>Голубцы овощные с соусом сметанным</t>
  </si>
  <si>
    <t xml:space="preserve">Чай с лимоном  </t>
  </si>
  <si>
    <t>35,98</t>
  </si>
  <si>
    <t>39,98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</si>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</sst>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6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0" applyFont="1" applyBorder="1" applyAlignment="1"/>
    <xf numFmtId="0" fontId="13" fillId="0" borderId="1" xfId="0" applyFont="1" applyBorder="1" applyAlignment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6" t="s">
        <v>40</v>
      </c>
      <c r="C2" s="46"/>
      <c r="D2" s="47"/>
      <c r="F2" s="46" t="s">
        <v>40</v>
      </c>
      <c r="G2" s="46"/>
      <c r="H2" s="47"/>
    </row>
    <row r="3" spans="2:8">
      <c r="B3" s="4"/>
      <c r="C3" s="6" t="s">
        <v>4</v>
      </c>
      <c r="D3" s="1"/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4">
        <v>44796</v>
      </c>
      <c r="C7" s="54"/>
      <c r="D7" s="54"/>
      <c r="F7" s="54">
        <f>B7</f>
        <v>44796</v>
      </c>
      <c r="G7" s="54"/>
      <c r="H7" s="54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50" t="s">
        <v>0</v>
      </c>
      <c r="C9" s="52" t="s">
        <v>22</v>
      </c>
      <c r="D9" s="52" t="s">
        <v>20</v>
      </c>
      <c r="F9" s="50" t="s">
        <v>0</v>
      </c>
      <c r="G9" s="52" t="s">
        <v>22</v>
      </c>
      <c r="H9" s="52" t="s">
        <v>20</v>
      </c>
    </row>
    <row r="10" spans="2:8" ht="37.5" customHeight="1">
      <c r="B10" s="51"/>
      <c r="C10" s="53"/>
      <c r="D10" s="53"/>
      <c r="F10" s="51"/>
      <c r="G10" s="53"/>
      <c r="H10" s="53"/>
    </row>
    <row r="11" spans="2:8" s="21" customFormat="1" ht="24.75" customHeight="1">
      <c r="B11" s="33" t="s">
        <v>8</v>
      </c>
      <c r="C11" s="33"/>
      <c r="D11" s="34"/>
      <c r="F11" s="19" t="s">
        <v>8</v>
      </c>
      <c r="G11" s="19"/>
      <c r="H11" s="20"/>
    </row>
    <row r="12" spans="2:8" s="21" customFormat="1" ht="24.75" customHeight="1">
      <c r="B12" s="38" t="s">
        <v>32</v>
      </c>
      <c r="C12" s="39" t="s">
        <v>9</v>
      </c>
      <c r="D12" s="39">
        <v>124.33</v>
      </c>
      <c r="F12" s="22" t="str">
        <f t="shared" ref="F12:H13" si="0">B12</f>
        <v xml:space="preserve">Каша пшеничная молочная жидкая с м/с </v>
      </c>
      <c r="G12" s="20" t="str">
        <f t="shared" si="0"/>
        <v>160</v>
      </c>
      <c r="H12" s="20">
        <f t="shared" si="0"/>
        <v>124.33</v>
      </c>
    </row>
    <row r="13" spans="2:8" s="21" customFormat="1" ht="24.75" customHeight="1">
      <c r="B13" s="38" t="s">
        <v>24</v>
      </c>
      <c r="C13" s="39" t="s">
        <v>21</v>
      </c>
      <c r="D13" s="39">
        <v>97.18</v>
      </c>
      <c r="F13" s="22" t="str">
        <f t="shared" si="0"/>
        <v xml:space="preserve">Бутерброд  с маслом и повидлом </v>
      </c>
      <c r="G13" s="20" t="str">
        <f t="shared" si="0"/>
        <v>45</v>
      </c>
      <c r="H13" s="20">
        <f t="shared" si="0"/>
        <v>97.18</v>
      </c>
    </row>
    <row r="14" spans="2:8" s="21" customFormat="1" ht="24.75" customHeight="1">
      <c r="B14" s="38" t="s">
        <v>25</v>
      </c>
      <c r="C14" s="39" t="s">
        <v>15</v>
      </c>
      <c r="D14" s="39">
        <v>65.52</v>
      </c>
      <c r="F14" s="22" t="str">
        <f t="shared" ref="F14:F33" si="1">B14</f>
        <v xml:space="preserve">Чай с молоком  </v>
      </c>
      <c r="G14" s="20" t="str">
        <f t="shared" ref="G14:H33" si="2">C14</f>
        <v>200</v>
      </c>
      <c r="H14" s="20">
        <f t="shared" si="2"/>
        <v>65.52</v>
      </c>
    </row>
    <row r="15" spans="2:8" s="21" customFormat="1" ht="24.75" customHeight="1">
      <c r="B15" s="35"/>
      <c r="C15" s="34"/>
      <c r="D15" s="34"/>
      <c r="F15" s="22"/>
      <c r="G15" s="20"/>
      <c r="H15" s="20"/>
    </row>
    <row r="16" spans="2:8" s="21" customFormat="1" ht="24.75" customHeight="1">
      <c r="B16" s="35"/>
      <c r="C16" s="34"/>
      <c r="D16" s="34"/>
      <c r="F16" s="22"/>
      <c r="G16" s="20"/>
      <c r="H16" s="20"/>
    </row>
    <row r="17" spans="2:8" s="21" customFormat="1" ht="24.75" customHeight="1">
      <c r="B17" s="36"/>
      <c r="C17" s="34"/>
      <c r="D17" s="34"/>
      <c r="F17" s="22"/>
      <c r="G17" s="20"/>
      <c r="H17" s="20"/>
    </row>
    <row r="18" spans="2:8" s="21" customFormat="1" ht="24.75" customHeight="1">
      <c r="B18" s="33" t="s">
        <v>5</v>
      </c>
      <c r="C18" s="34"/>
      <c r="D18" s="34"/>
      <c r="F18" s="19" t="str">
        <f t="shared" si="1"/>
        <v>Завтрак 2</v>
      </c>
      <c r="G18" s="20"/>
      <c r="H18" s="20"/>
    </row>
    <row r="19" spans="2:8" s="21" customFormat="1" ht="24.75" customHeight="1">
      <c r="B19" s="35" t="s">
        <v>26</v>
      </c>
      <c r="C19" s="34" t="s">
        <v>11</v>
      </c>
      <c r="D19" s="34" t="s">
        <v>27</v>
      </c>
      <c r="F19" s="22" t="str">
        <f t="shared" si="1"/>
        <v xml:space="preserve">Фрукты </v>
      </c>
      <c r="G19" s="20" t="str">
        <f t="shared" si="2"/>
        <v>100</v>
      </c>
      <c r="H19" s="20" t="str">
        <f t="shared" si="2"/>
        <v>47</v>
      </c>
    </row>
    <row r="20" spans="2:8" s="21" customFormat="1" ht="24.75" customHeight="1">
      <c r="B20" s="35"/>
      <c r="C20" s="34"/>
      <c r="D20" s="34"/>
      <c r="F20" s="22"/>
      <c r="G20" s="20"/>
      <c r="H20" s="20"/>
    </row>
    <row r="21" spans="2:8" s="21" customFormat="1" ht="24.75" customHeight="1">
      <c r="B21" s="36"/>
      <c r="C21" s="34"/>
      <c r="D21" s="34"/>
      <c r="F21" s="22"/>
      <c r="G21" s="20"/>
      <c r="H21" s="20"/>
    </row>
    <row r="22" spans="2:8" s="21" customFormat="1" ht="24.75" customHeight="1">
      <c r="B22" s="33" t="s">
        <v>7</v>
      </c>
      <c r="C22" s="34"/>
      <c r="D22" s="34"/>
      <c r="F22" s="19" t="str">
        <f t="shared" si="1"/>
        <v>Обед</v>
      </c>
      <c r="G22" s="20"/>
      <c r="H22" s="20"/>
    </row>
    <row r="23" spans="2:8" s="21" customFormat="1" ht="24.75" customHeight="1">
      <c r="B23" s="42" t="s">
        <v>33</v>
      </c>
      <c r="C23" s="39" t="s">
        <v>13</v>
      </c>
      <c r="D23" s="39">
        <v>50.3</v>
      </c>
      <c r="F23" s="22" t="str">
        <f t="shared" si="1"/>
        <v xml:space="preserve">Салат из отварной моркови с растит. маслом  </v>
      </c>
      <c r="G23" s="20" t="str">
        <f t="shared" si="2"/>
        <v>50</v>
      </c>
      <c r="H23" s="20">
        <f t="shared" si="2"/>
        <v>50.3</v>
      </c>
    </row>
    <row r="24" spans="2:8" s="21" customFormat="1" ht="24.75" customHeight="1">
      <c r="B24" s="38" t="s">
        <v>28</v>
      </c>
      <c r="C24" s="39" t="s">
        <v>12</v>
      </c>
      <c r="D24" s="39">
        <v>78.52</v>
      </c>
      <c r="F24" s="22" t="str">
        <f t="shared" si="1"/>
        <v xml:space="preserve">Борщ со сметаной   </v>
      </c>
      <c r="G24" s="20" t="str">
        <f t="shared" si="2"/>
        <v>180</v>
      </c>
      <c r="H24" s="20">
        <f t="shared" si="2"/>
        <v>78.52</v>
      </c>
    </row>
    <row r="25" spans="2:8" s="21" customFormat="1" ht="24.75" customHeight="1">
      <c r="B25" s="42" t="s">
        <v>29</v>
      </c>
      <c r="C25" s="39" t="s">
        <v>14</v>
      </c>
      <c r="D25" s="39">
        <v>135.91</v>
      </c>
      <c r="F25" s="22" t="str">
        <f t="shared" si="1"/>
        <v xml:space="preserve">Биточки (котлеты,шницели) рыбные  </v>
      </c>
      <c r="G25" s="20" t="str">
        <f t="shared" si="2"/>
        <v>70</v>
      </c>
      <c r="H25" s="20">
        <f t="shared" si="2"/>
        <v>135.91</v>
      </c>
    </row>
    <row r="26" spans="2:8" s="21" customFormat="1" ht="24.75" customHeight="1">
      <c r="B26" s="38" t="s">
        <v>30</v>
      </c>
      <c r="C26" s="39">
        <v>130</v>
      </c>
      <c r="D26" s="39">
        <v>129.08000000000001</v>
      </c>
      <c r="F26" s="22" t="str">
        <f t="shared" si="1"/>
        <v xml:space="preserve">Картофельное пюре  </v>
      </c>
      <c r="G26" s="20">
        <f t="shared" si="2"/>
        <v>130</v>
      </c>
      <c r="H26" s="20">
        <f t="shared" si="2"/>
        <v>129.08000000000001</v>
      </c>
    </row>
    <row r="27" spans="2:8" s="21" customFormat="1" ht="24.75" customHeight="1">
      <c r="B27" s="38" t="s">
        <v>31</v>
      </c>
      <c r="C27" s="39">
        <v>180</v>
      </c>
      <c r="D27" s="39">
        <v>34.11</v>
      </c>
      <c r="F27" s="22" t="str">
        <f t="shared" si="1"/>
        <v xml:space="preserve">Кисель плодово-ягодный   </v>
      </c>
      <c r="G27" s="20">
        <f t="shared" si="2"/>
        <v>180</v>
      </c>
      <c r="H27" s="20">
        <f t="shared" si="2"/>
        <v>34.11</v>
      </c>
    </row>
    <row r="28" spans="2:8" s="21" customFormat="1" ht="24.75" customHeight="1">
      <c r="B28" s="35" t="s">
        <v>19</v>
      </c>
      <c r="C28" s="34" t="s">
        <v>34</v>
      </c>
      <c r="D28" s="34" t="s">
        <v>35</v>
      </c>
      <c r="F28" s="22" t="str">
        <f t="shared" si="1"/>
        <v>Хлеб пшеничный/ржаной витаминизированный</v>
      </c>
      <c r="G28" s="20" t="str">
        <f t="shared" si="2"/>
        <v>20/20</v>
      </c>
      <c r="H28" s="20" t="str">
        <f t="shared" si="2"/>
        <v>74,6</v>
      </c>
    </row>
    <row r="29" spans="2:8" s="21" customFormat="1" ht="24.75" customHeight="1">
      <c r="B29" s="35"/>
      <c r="C29" s="34"/>
      <c r="D29" s="34"/>
      <c r="F29" s="22"/>
      <c r="G29" s="20"/>
      <c r="H29" s="20"/>
    </row>
    <row r="30" spans="2:8" s="21" customFormat="1" ht="24.75" customHeight="1">
      <c r="B30" s="36"/>
      <c r="C30" s="34"/>
      <c r="D30" s="34"/>
      <c r="F30" s="22"/>
      <c r="G30" s="20"/>
      <c r="H30" s="20"/>
    </row>
    <row r="31" spans="2:8" s="21" customFormat="1" ht="24.75" customHeight="1">
      <c r="B31" s="33" t="s">
        <v>6</v>
      </c>
      <c r="C31" s="37"/>
      <c r="D31" s="37"/>
      <c r="F31" s="19" t="str">
        <f t="shared" si="1"/>
        <v>Полдник</v>
      </c>
      <c r="G31" s="20"/>
      <c r="H31" s="20"/>
    </row>
    <row r="32" spans="2:8" s="21" customFormat="1" ht="24.75" customHeight="1">
      <c r="B32" s="38" t="s">
        <v>36</v>
      </c>
      <c r="C32" s="39">
        <v>150</v>
      </c>
      <c r="D32" s="39">
        <v>201.62</v>
      </c>
      <c r="F32" s="22" t="str">
        <f t="shared" si="1"/>
        <v>Голубцы овощные с соусом сметанным</v>
      </c>
      <c r="G32" s="20">
        <f t="shared" si="2"/>
        <v>150</v>
      </c>
      <c r="H32" s="20">
        <f t="shared" si="2"/>
        <v>201.62</v>
      </c>
    </row>
    <row r="33" spans="2:8" s="21" customFormat="1" ht="24.75" customHeight="1">
      <c r="B33" s="43" t="s">
        <v>37</v>
      </c>
      <c r="C33" s="44" t="s">
        <v>15</v>
      </c>
      <c r="D33" s="44" t="s">
        <v>39</v>
      </c>
      <c r="F33" s="22" t="str">
        <f t="shared" si="1"/>
        <v xml:space="preserve">Чай с лимоном  </v>
      </c>
      <c r="G33" s="20" t="str">
        <f t="shared" si="2"/>
        <v>200</v>
      </c>
      <c r="H33" s="20" t="str">
        <f t="shared" si="2"/>
        <v>39,98</v>
      </c>
    </row>
    <row r="34" spans="2:8" s="21" customFormat="1" ht="24.75" customHeight="1">
      <c r="B34" s="22"/>
      <c r="C34" s="22"/>
      <c r="D34" s="20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5" customFormat="1">
      <c r="B36" s="23" t="s">
        <v>2</v>
      </c>
      <c r="C36" s="23"/>
      <c r="D36" s="24"/>
      <c r="F36" s="23" t="s">
        <v>2</v>
      </c>
      <c r="G36" s="23"/>
      <c r="H36" s="24"/>
    </row>
    <row r="37" spans="2:8">
      <c r="B37" s="2"/>
      <c r="C37" s="2"/>
      <c r="F37" s="2"/>
      <c r="G37" s="2"/>
      <c r="H37" s="6"/>
    </row>
    <row r="38" spans="2:8">
      <c r="B38" s="2"/>
      <c r="C38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40</v>
      </c>
      <c r="F2" s="11"/>
      <c r="G2" s="11"/>
      <c r="H2" s="5" t="s">
        <v>40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1"/>
      <c r="C4" s="11"/>
      <c r="D4" s="17"/>
      <c r="F4" s="11"/>
      <c r="G4" s="11"/>
      <c r="H4" s="17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5">
        <f>сад!B7</f>
        <v>44796</v>
      </c>
      <c r="C7" s="55"/>
      <c r="D7" s="55"/>
      <c r="F7" s="55">
        <f>B7</f>
        <v>44796</v>
      </c>
      <c r="G7" s="55"/>
      <c r="H7" s="55"/>
    </row>
    <row r="8" spans="2:8" ht="20.25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>
      <c r="B9" s="56" t="s">
        <v>0</v>
      </c>
      <c r="C9" s="52" t="s">
        <v>23</v>
      </c>
      <c r="D9" s="60" t="s">
        <v>20</v>
      </c>
      <c r="F9" s="56" t="s">
        <v>0</v>
      </c>
      <c r="G9" s="52" t="s">
        <v>23</v>
      </c>
      <c r="H9" s="60" t="s">
        <v>20</v>
      </c>
    </row>
    <row r="10" spans="2:8" ht="37.5" customHeight="1">
      <c r="B10" s="57"/>
      <c r="C10" s="53"/>
      <c r="D10" s="61"/>
      <c r="F10" s="57"/>
      <c r="G10" s="53"/>
      <c r="H10" s="61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 xml:space="preserve">Каша пшеничная молочная жидкая с м/с </v>
      </c>
      <c r="C12" s="39" t="s">
        <v>18</v>
      </c>
      <c r="D12" s="39">
        <v>108.79</v>
      </c>
      <c r="F12" s="29" t="str">
        <f>B12</f>
        <v xml:space="preserve">Каша пшеничная молочная жидкая с м/с </v>
      </c>
      <c r="G12" s="27" t="str">
        <f>C12</f>
        <v>140</v>
      </c>
      <c r="H12" s="27">
        <f>D12</f>
        <v>108.79</v>
      </c>
    </row>
    <row r="13" spans="2:8" s="28" customFormat="1" ht="24.75" customHeight="1">
      <c r="B13" s="29" t="str">
        <f>сад!B13</f>
        <v xml:space="preserve">Бутерброд  с маслом и повидлом </v>
      </c>
      <c r="C13" s="39" t="s">
        <v>21</v>
      </c>
      <c r="D13" s="39">
        <v>97.18</v>
      </c>
      <c r="F13" s="29" t="str">
        <f t="shared" ref="F13:F14" si="0">B13</f>
        <v xml:space="preserve">Бутерброд  с маслом и повидлом </v>
      </c>
      <c r="G13" s="27" t="str">
        <f t="shared" ref="G13:G14" si="1">C13</f>
        <v>45</v>
      </c>
      <c r="H13" s="27">
        <f t="shared" ref="H13:H14" si="2">D13</f>
        <v>97.18</v>
      </c>
    </row>
    <row r="14" spans="2:8" s="28" customFormat="1" ht="24.75" customHeight="1">
      <c r="B14" s="29" t="str">
        <f>сад!B14</f>
        <v xml:space="preserve">Чай с молоком  </v>
      </c>
      <c r="C14" s="39" t="s">
        <v>12</v>
      </c>
      <c r="D14" s="39">
        <v>58.97</v>
      </c>
      <c r="F14" s="29" t="str">
        <f t="shared" si="0"/>
        <v xml:space="preserve">Чай с молоком  </v>
      </c>
      <c r="G14" s="27" t="str">
        <f t="shared" si="1"/>
        <v>180</v>
      </c>
      <c r="H14" s="27">
        <f t="shared" si="2"/>
        <v>58.97</v>
      </c>
    </row>
    <row r="15" spans="2:8" s="28" customFormat="1" ht="24.75" customHeight="1">
      <c r="B15" s="29"/>
      <c r="C15" s="40"/>
      <c r="D15" s="40"/>
      <c r="F15" s="29"/>
      <c r="G15" s="27"/>
      <c r="H15" s="27"/>
    </row>
    <row r="16" spans="2:8" s="28" customFormat="1" ht="24.75" customHeight="1">
      <c r="B16" s="29"/>
      <c r="C16" s="40"/>
      <c r="D16" s="40"/>
      <c r="F16" s="29"/>
      <c r="G16" s="27"/>
      <c r="H16" s="27"/>
    </row>
    <row r="17" spans="2:8" s="28" customFormat="1" ht="24.75" customHeight="1">
      <c r="B17" s="29"/>
      <c r="C17" s="40"/>
      <c r="D17" s="40"/>
      <c r="F17" s="29"/>
      <c r="G17" s="27"/>
      <c r="H17" s="27"/>
    </row>
    <row r="18" spans="2:8" s="28" customFormat="1" ht="24.75" customHeight="1">
      <c r="B18" s="26" t="str">
        <f>сад!B18</f>
        <v>Завтрак 2</v>
      </c>
      <c r="C18" s="40"/>
      <c r="D18" s="40"/>
      <c r="F18" s="26" t="str">
        <f t="shared" ref="F18:F33" si="3">B18</f>
        <v>Завтрак 2</v>
      </c>
      <c r="G18" s="27"/>
      <c r="H18" s="27"/>
    </row>
    <row r="19" spans="2:8" s="28" customFormat="1" ht="24.75" customHeight="1">
      <c r="B19" s="29" t="str">
        <f>сад!B19</f>
        <v xml:space="preserve">Фрукты </v>
      </c>
      <c r="C19" s="40" t="s">
        <v>11</v>
      </c>
      <c r="D19" s="40" t="s">
        <v>27</v>
      </c>
      <c r="F19" s="29" t="str">
        <f t="shared" si="3"/>
        <v xml:space="preserve">Фрукты </v>
      </c>
      <c r="G19" s="27" t="str">
        <f t="shared" ref="G19:H33" si="4">C19</f>
        <v>100</v>
      </c>
      <c r="H19" s="27" t="str">
        <f t="shared" si="4"/>
        <v>47</v>
      </c>
    </row>
    <row r="20" spans="2:8" s="28" customFormat="1" ht="24.75" customHeight="1">
      <c r="B20" s="29"/>
      <c r="C20" s="40"/>
      <c r="D20" s="40"/>
      <c r="F20" s="29"/>
      <c r="G20" s="27"/>
      <c r="H20" s="27"/>
    </row>
    <row r="21" spans="2:8" s="28" customFormat="1" ht="24.75" customHeight="1">
      <c r="B21" s="29"/>
      <c r="C21" s="40"/>
      <c r="D21" s="40"/>
      <c r="F21" s="29"/>
      <c r="G21" s="27"/>
      <c r="H21" s="27"/>
    </row>
    <row r="22" spans="2:8" s="28" customFormat="1" ht="24.75" customHeight="1">
      <c r="B22" s="26" t="str">
        <f>сад!B22</f>
        <v>Обед</v>
      </c>
      <c r="C22" s="40"/>
      <c r="D22" s="40"/>
      <c r="F22" s="26" t="str">
        <f t="shared" si="3"/>
        <v>Обед</v>
      </c>
      <c r="G22" s="27"/>
      <c r="H22" s="27"/>
    </row>
    <row r="23" spans="2:8" s="28" customFormat="1" ht="24.75" customHeight="1">
      <c r="B23" s="29" t="str">
        <f>сад!B23</f>
        <v xml:space="preserve">Салат из отварной моркови с растит. маслом  </v>
      </c>
      <c r="C23" s="39" t="s">
        <v>17</v>
      </c>
      <c r="D23" s="39">
        <v>30.18</v>
      </c>
      <c r="F23" s="29" t="str">
        <f t="shared" si="3"/>
        <v xml:space="preserve">Салат из отварной моркови с растит. маслом  </v>
      </c>
      <c r="G23" s="27" t="str">
        <f t="shared" si="4"/>
        <v>30</v>
      </c>
      <c r="H23" s="27">
        <f t="shared" si="4"/>
        <v>30.18</v>
      </c>
    </row>
    <row r="24" spans="2:8" s="28" customFormat="1" ht="24.75" customHeight="1">
      <c r="B24" s="29" t="str">
        <f>сад!B24</f>
        <v xml:space="preserve">Борщ со сметаной   </v>
      </c>
      <c r="C24" s="39" t="s">
        <v>10</v>
      </c>
      <c r="D24" s="39">
        <v>65.430000000000007</v>
      </c>
      <c r="F24" s="29" t="str">
        <f t="shared" si="3"/>
        <v xml:space="preserve">Борщ со сметаной   </v>
      </c>
      <c r="G24" s="27" t="str">
        <f t="shared" si="4"/>
        <v>150</v>
      </c>
      <c r="H24" s="27">
        <f t="shared" si="4"/>
        <v>65.430000000000007</v>
      </c>
    </row>
    <row r="25" spans="2:8" s="28" customFormat="1" ht="24.75" customHeight="1">
      <c r="B25" s="29" t="str">
        <f>сад!B25</f>
        <v xml:space="preserve">Биточки (котлеты,шницели) рыбные  </v>
      </c>
      <c r="C25" s="39" t="s">
        <v>16</v>
      </c>
      <c r="D25" s="39">
        <v>85.45</v>
      </c>
      <c r="F25" s="29" t="str">
        <f t="shared" si="3"/>
        <v xml:space="preserve">Биточки (котлеты,шницели) рыбные  </v>
      </c>
      <c r="G25" s="27" t="str">
        <f t="shared" si="4"/>
        <v>60</v>
      </c>
      <c r="H25" s="27">
        <f t="shared" si="4"/>
        <v>85.45</v>
      </c>
    </row>
    <row r="26" spans="2:8" s="28" customFormat="1" ht="24.75" customHeight="1">
      <c r="B26" s="29" t="str">
        <f>сад!B26</f>
        <v xml:space="preserve">Картофельное пюре  </v>
      </c>
      <c r="C26" s="39">
        <v>110</v>
      </c>
      <c r="D26" s="39">
        <v>101.89</v>
      </c>
      <c r="F26" s="29" t="str">
        <f t="shared" si="3"/>
        <v xml:space="preserve">Картофельное пюре  </v>
      </c>
      <c r="G26" s="27">
        <f t="shared" si="4"/>
        <v>110</v>
      </c>
      <c r="H26" s="27">
        <f t="shared" si="4"/>
        <v>101.89</v>
      </c>
    </row>
    <row r="27" spans="2:8" s="28" customFormat="1" ht="24.75" customHeight="1">
      <c r="B27" s="29" t="str">
        <f>сад!B27</f>
        <v xml:space="preserve">Кисель плодово-ягодный   </v>
      </c>
      <c r="C27" s="39">
        <v>150</v>
      </c>
      <c r="D27" s="39">
        <v>28.43</v>
      </c>
      <c r="F27" s="29" t="str">
        <f t="shared" si="3"/>
        <v xml:space="preserve">Кисель плодово-ягодный   </v>
      </c>
      <c r="G27" s="27">
        <f t="shared" si="4"/>
        <v>150</v>
      </c>
      <c r="H27" s="27">
        <f t="shared" si="4"/>
        <v>28.43</v>
      </c>
    </row>
    <row r="28" spans="2:8" s="28" customFormat="1" ht="24.75" customHeight="1">
      <c r="B28" s="29" t="str">
        <f>сад!B28</f>
        <v>Хлеб пшеничный/ржаной витаминизированный</v>
      </c>
      <c r="C28" s="34" t="s">
        <v>34</v>
      </c>
      <c r="D28" s="34" t="s">
        <v>35</v>
      </c>
      <c r="F28" s="29" t="str">
        <f t="shared" si="3"/>
        <v>Хлеб пшеничный/ржаной витаминизированный</v>
      </c>
      <c r="G28" s="27" t="str">
        <f t="shared" si="4"/>
        <v>20/20</v>
      </c>
      <c r="H28" s="27" t="str">
        <f t="shared" si="4"/>
        <v>74,6</v>
      </c>
    </row>
    <row r="29" spans="2:8" s="28" customFormat="1" ht="24.75" customHeight="1">
      <c r="B29" s="29"/>
      <c r="C29" s="40"/>
      <c r="D29" s="40"/>
      <c r="F29" s="29"/>
      <c r="G29" s="27"/>
      <c r="H29" s="27"/>
    </row>
    <row r="30" spans="2:8" s="28" customFormat="1" ht="24.75" customHeight="1">
      <c r="B30" s="29"/>
      <c r="C30" s="40"/>
      <c r="D30" s="40"/>
      <c r="F30" s="29"/>
      <c r="G30" s="27"/>
      <c r="H30" s="27"/>
    </row>
    <row r="31" spans="2:8" s="28" customFormat="1" ht="24.75" customHeight="1">
      <c r="B31" s="26" t="str">
        <f>сад!B31</f>
        <v>Полдник</v>
      </c>
      <c r="C31" s="41"/>
      <c r="D31" s="41"/>
      <c r="F31" s="26" t="str">
        <f t="shared" si="3"/>
        <v>Полдник</v>
      </c>
      <c r="G31" s="27"/>
      <c r="H31" s="27"/>
    </row>
    <row r="32" spans="2:8" s="28" customFormat="1" ht="24.75" customHeight="1">
      <c r="B32" s="29" t="str">
        <f>сад!B32</f>
        <v>Голубцы овощные с соусом сметанным</v>
      </c>
      <c r="C32" s="39">
        <v>130</v>
      </c>
      <c r="D32" s="39">
        <v>174.74</v>
      </c>
      <c r="F32" s="29" t="str">
        <f t="shared" si="3"/>
        <v>Голубцы овощные с соусом сметанным</v>
      </c>
      <c r="G32" s="27">
        <f t="shared" si="4"/>
        <v>130</v>
      </c>
      <c r="H32" s="27">
        <f>D32</f>
        <v>174.74</v>
      </c>
    </row>
    <row r="33" spans="2:8" s="28" customFormat="1" ht="24.75" customHeight="1">
      <c r="B33" s="29" t="str">
        <f>сад!B33</f>
        <v xml:space="preserve">Чай с лимоном  </v>
      </c>
      <c r="C33" s="45" t="s">
        <v>12</v>
      </c>
      <c r="D33" s="45" t="s">
        <v>38</v>
      </c>
      <c r="F33" s="29" t="str">
        <f t="shared" si="3"/>
        <v xml:space="preserve">Чай с лимоном  </v>
      </c>
      <c r="G33" s="27" t="str">
        <f t="shared" si="4"/>
        <v>180</v>
      </c>
      <c r="H33" s="27" t="str">
        <f>D33</f>
        <v>35,98</v>
      </c>
    </row>
    <row r="34" spans="2:8" s="28" customFormat="1" ht="24.75" customHeight="1">
      <c r="B34" s="29"/>
      <c r="C34" s="29"/>
      <c r="D34" s="27"/>
      <c r="F34" s="29"/>
      <c r="G34" s="29"/>
      <c r="H34" s="27"/>
    </row>
    <row r="35" spans="2:8" ht="11.25" customHeight="1">
      <c r="B35" s="13"/>
      <c r="C35" s="13"/>
      <c r="F35" s="13"/>
      <c r="G35" s="13"/>
      <c r="H35" s="11"/>
    </row>
    <row r="36" spans="2:8" s="32" customFormat="1">
      <c r="B36" s="30" t="s">
        <v>2</v>
      </c>
      <c r="C36" s="30"/>
      <c r="D36" s="31"/>
      <c r="F36" s="30" t="s">
        <v>2</v>
      </c>
      <c r="G36" s="30"/>
      <c r="H36" s="31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2022-05-23T04:32:30Z</cp:lastPrinted>
  <dcterms:created xsi:type="dcterms:W3CDTF">1996-10-08T23:32:33Z</dcterms:created>
  <dcterms:modified xsi:type="dcterms:W3CDTF">2022-08-18T04:20:52Z</dcterms:modified>
</cp:coreProperties>
</file>